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90BB5E22-F071-4543-AC92-4844D664D58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jú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16" i="1" l="1"/>
  <c r="E36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</calcChain>
</file>

<file path=xl/sharedStrings.xml><?xml version="1.0" encoding="utf-8"?>
<sst xmlns="http://schemas.openxmlformats.org/spreadsheetml/2006/main" count="302" uniqueCount="250">
  <si>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</si>
  <si>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</si>
  <si>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</si>
  <si>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</si>
  <si>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</si>
  <si>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</si>
  <si>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</si>
  <si>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</si>
  <si>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</si>
  <si>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</si>
  <si>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</si>
  <si>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</si>
  <si>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</si>
  <si>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</si>
  <si>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136</t>
  </si>
  <si>
    <t>185</t>
  </si>
  <si>
    <t>193</t>
  </si>
  <si>
    <t>194</t>
  </si>
  <si>
    <t>195</t>
  </si>
  <si>
    <t>196</t>
  </si>
  <si>
    <t>198</t>
  </si>
  <si>
    <t>199</t>
  </si>
  <si>
    <t>200</t>
  </si>
  <si>
    <t>203</t>
  </si>
  <si>
    <t>204</t>
  </si>
  <si>
    <t>205</t>
  </si>
  <si>
    <t>206</t>
  </si>
  <si>
    <t>207</t>
  </si>
  <si>
    <t>208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</si>
  <si>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</si>
  <si>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</si>
  <si>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</si>
  <si>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</si>
  <si>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</si>
  <si>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</si>
  <si>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</si>
  <si>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</si>
  <si>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</si>
  <si>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</si>
  <si>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</si>
  <si>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</si>
  <si>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</si>
  <si>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</si>
  <si>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</si>
  <si>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</si>
  <si>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</si>
  <si>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</si>
  <si>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234</t>
  </si>
  <si>
    <t>272</t>
  </si>
  <si>
    <t>služby podpory prevádzky 03/2024</t>
  </si>
  <si>
    <t>disk SSD, pamäť RAM 16GB</t>
  </si>
  <si>
    <t>lektor - IV - Outdoorové aktivity</t>
  </si>
  <si>
    <t>posudok aplikácie diagnostika</t>
  </si>
  <si>
    <t>oprava vozidla TOYOTA COROLLA</t>
  </si>
  <si>
    <t>uložisko synalogy DS224 RED, inštalácia</t>
  </si>
  <si>
    <t>IT služby, poradenstvo,manažment,šklenie 5/2024</t>
  </si>
  <si>
    <t>garantlink Man 01.06-30.06/2024</t>
  </si>
  <si>
    <t>správa počítačových sieti 5/2024</t>
  </si>
  <si>
    <t>servis kávovaru DeLonghi</t>
  </si>
  <si>
    <t>elektrina Lodenica Zlaté Piesky 01.6-30.6.2024</t>
  </si>
  <si>
    <t>lektorské služby, člen komisie, Parkúr Nitra</t>
  </si>
  <si>
    <t>spracovanie mzdové účtovníctvo 05/2024</t>
  </si>
  <si>
    <t>spracovanie mzdové účtovníctvo 04/2024</t>
  </si>
  <si>
    <t>počítač Apple MacBookPro</t>
  </si>
  <si>
    <t>doručovateľský servis 05/2024</t>
  </si>
  <si>
    <t>zvoz nádob, Zber nebezpečných odpadov</t>
  </si>
  <si>
    <t>rollup 8ks Diagnostika + režijný materiál</t>
  </si>
  <si>
    <t>rukavice LATEX</t>
  </si>
  <si>
    <t>správa web stránky NŠC</t>
  </si>
  <si>
    <t>Calop Printer 8 ks+ štočok</t>
  </si>
  <si>
    <t>23042024/1</t>
  </si>
  <si>
    <t>20052024/1</t>
  </si>
  <si>
    <t>21052024/1</t>
  </si>
  <si>
    <t>16052024/1</t>
  </si>
  <si>
    <t>15042024/4</t>
  </si>
  <si>
    <t>13052024/3</t>
  </si>
  <si>
    <t>13052024/5</t>
  </si>
  <si>
    <t>29052024/2</t>
  </si>
  <si>
    <t>25042024/1</t>
  </si>
  <si>
    <t>24042024/1</t>
  </si>
  <si>
    <t>03062024/1</t>
  </si>
  <si>
    <t>30052024/1</t>
  </si>
  <si>
    <t>28122023/6</t>
  </si>
  <si>
    <t>15042024/5</t>
  </si>
  <si>
    <t>28122023/3</t>
  </si>
  <si>
    <t>13052024/4</t>
  </si>
  <si>
    <t>28052024/6</t>
  </si>
  <si>
    <t>28122023/7</t>
  </si>
  <si>
    <t>27052024/1</t>
  </si>
  <si>
    <t>04062024/1</t>
  </si>
  <si>
    <t>15052024/1</t>
  </si>
  <si>
    <t>17062024/1</t>
  </si>
  <si>
    <t>14032024/2</t>
  </si>
  <si>
    <t>2023/47</t>
  </si>
  <si>
    <t>2023/173</t>
  </si>
  <si>
    <t>138/2024</t>
  </si>
  <si>
    <t>1/2024</t>
  </si>
  <si>
    <t>38/20222</t>
  </si>
  <si>
    <t>211268211</t>
  </si>
  <si>
    <t>2023/189</t>
  </si>
  <si>
    <t>52020</t>
  </si>
  <si>
    <t>9600382896</t>
  </si>
  <si>
    <t>2022/43</t>
  </si>
  <si>
    <t>56_2022</t>
  </si>
  <si>
    <t>DOM ŠPORTU, s.r.o.</t>
  </si>
  <si>
    <t>stengl a.s.</t>
  </si>
  <si>
    <t>Klub šermu Šamorín</t>
  </si>
  <si>
    <t>Patrik Hopják</t>
  </si>
  <si>
    <t>Marko SK s.r.o.</t>
  </si>
  <si>
    <t>Webglobe, a.s.</t>
  </si>
  <si>
    <t>Mgr. Martin Honzek</t>
  </si>
  <si>
    <t>Veronika Spišková</t>
  </si>
  <si>
    <t>PLS GROUP s. r. o.</t>
  </si>
  <si>
    <t>osobnyudaj.sk, s.r.o.</t>
  </si>
  <si>
    <t>cognitive, s. r. o.</t>
  </si>
  <si>
    <t>Ticket Service, s.r.o.</t>
  </si>
  <si>
    <t>BELTIN, s. r. o.</t>
  </si>
  <si>
    <t>VNET a.s.</t>
  </si>
  <si>
    <t>RAINSIDE s.r.o.</t>
  </si>
  <si>
    <t>Alma Career Slovakia s.r.o.</t>
  </si>
  <si>
    <t>Espresso SK s. r. o.</t>
  </si>
  <si>
    <t>Slovenský plynárenský priemysel, a.s.</t>
  </si>
  <si>
    <t>IMUNOSPORT s. r. o.</t>
  </si>
  <si>
    <t>Martin Chromeček</t>
  </si>
  <si>
    <t>Zuzana Urbanovičová</t>
  </si>
  <si>
    <t>ŠPORT PRESS, s.r.o.</t>
  </si>
  <si>
    <t>Dandar s. r. o.</t>
  </si>
  <si>
    <t>SPORTMED, s.r.o.</t>
  </si>
  <si>
    <t>HARRMED, spol. s r.o.</t>
  </si>
  <si>
    <t>Verteco, s.r.o.</t>
  </si>
  <si>
    <t>RDV, s.r.o.</t>
  </si>
  <si>
    <t>EDOS-PEM s.r.o.</t>
  </si>
  <si>
    <t>Slnečnicová 28</t>
  </si>
  <si>
    <t>Sumbalova 1A</t>
  </si>
  <si>
    <t>Veterná 494/18</t>
  </si>
  <si>
    <t>Beniakova 3103/18</t>
  </si>
  <si>
    <t>Topoľčianska 718/84</t>
  </si>
  <si>
    <t>Stará Prievozská 1349/2</t>
  </si>
  <si>
    <t>B. Němcové 1838/10</t>
  </si>
  <si>
    <t>J.Jesenského 2128/73</t>
  </si>
  <si>
    <t>Hradská 25</t>
  </si>
  <si>
    <t>DUETT Business Residence, Námestie oslob</t>
  </si>
  <si>
    <t>Černyševského 10</t>
  </si>
  <si>
    <t>Karadžičova 8</t>
  </si>
  <si>
    <t>Páričkova 18</t>
  </si>
  <si>
    <t>Černyševského 48</t>
  </si>
  <si>
    <t>Teslova 43</t>
  </si>
  <si>
    <t>Pribinova 19</t>
  </si>
  <si>
    <t>Geologická 1F</t>
  </si>
  <si>
    <t>Mlynské nivy 44/a</t>
  </si>
  <si>
    <t>Rezedová 27</t>
  </si>
  <si>
    <t>Náměstí Míru 12</t>
  </si>
  <si>
    <t>346</t>
  </si>
  <si>
    <t>Francisciho 4</t>
  </si>
  <si>
    <t>Agátová 3428/5D</t>
  </si>
  <si>
    <t>Devínska cesta 92</t>
  </si>
  <si>
    <t>D. Růži 288</t>
  </si>
  <si>
    <t>Novosady 925/17</t>
  </si>
  <si>
    <t>1. mája 629/27</t>
  </si>
  <si>
    <t>Tematínska 4</t>
  </si>
  <si>
    <t>931 01</t>
  </si>
  <si>
    <t>841 04</t>
  </si>
  <si>
    <t>841 05</t>
  </si>
  <si>
    <t>949 01</t>
  </si>
  <si>
    <t>821 09</t>
  </si>
  <si>
    <t>741 01</t>
  </si>
  <si>
    <t>960 01</t>
  </si>
  <si>
    <t>821 07</t>
  </si>
  <si>
    <t>040 01</t>
  </si>
  <si>
    <t>851 01</t>
  </si>
  <si>
    <t>820 15</t>
  </si>
  <si>
    <t>821 08</t>
  </si>
  <si>
    <t>821 02</t>
  </si>
  <si>
    <t>811 09</t>
  </si>
  <si>
    <t>821 06</t>
  </si>
  <si>
    <t>825 11</t>
  </si>
  <si>
    <t>821 01</t>
  </si>
  <si>
    <t>760 01</t>
  </si>
  <si>
    <t>900 84</t>
  </si>
  <si>
    <t>811 08</t>
  </si>
  <si>
    <t>841 02</t>
  </si>
  <si>
    <t>739 23</t>
  </si>
  <si>
    <t>962 12</t>
  </si>
  <si>
    <t>981 01</t>
  </si>
  <si>
    <t>851 05</t>
  </si>
  <si>
    <t>Šamorín</t>
  </si>
  <si>
    <t>Bratislava</t>
  </si>
  <si>
    <t>Bratislava-Karlova Ves</t>
  </si>
  <si>
    <t>Nitra</t>
  </si>
  <si>
    <t>Bratislava - mestská časť Ružinov</t>
  </si>
  <si>
    <t>Nový Jičín</t>
  </si>
  <si>
    <t>Zvolen</t>
  </si>
  <si>
    <t>Košice - mestská časť Staré Mesto</t>
  </si>
  <si>
    <t>Zlín</t>
  </si>
  <si>
    <t>Kaplna</t>
  </si>
  <si>
    <t>Bratislava-Staré Mesto</t>
  </si>
  <si>
    <t>Bratislava - mestská časť Dúbravka</t>
  </si>
  <si>
    <t>Stará Ves nad Ondřejnicí</t>
  </si>
  <si>
    <t>Detva</t>
  </si>
  <si>
    <t>Hnúšťa</t>
  </si>
  <si>
    <t>35862289</t>
  </si>
  <si>
    <t>35873426</t>
  </si>
  <si>
    <t>30998085</t>
  </si>
  <si>
    <t>55590349</t>
  </si>
  <si>
    <t>46991352</t>
  </si>
  <si>
    <t>52486567</t>
  </si>
  <si>
    <t>74778188</t>
  </si>
  <si>
    <t>53273516</t>
  </si>
  <si>
    <t>47250160</t>
  </si>
  <si>
    <t>50528041</t>
  </si>
  <si>
    <t>51637561</t>
  </si>
  <si>
    <t>52005551</t>
  </si>
  <si>
    <t>45951047</t>
  </si>
  <si>
    <t>35845007</t>
  </si>
  <si>
    <t>31386946</t>
  </si>
  <si>
    <t>35800861</t>
  </si>
  <si>
    <t>36769304</t>
  </si>
  <si>
    <t>35815256</t>
  </si>
  <si>
    <t>45899991</t>
  </si>
  <si>
    <t>07887922</t>
  </si>
  <si>
    <t>47397047</t>
  </si>
  <si>
    <t>31330789</t>
  </si>
  <si>
    <t>50101391</t>
  </si>
  <si>
    <t>35870281</t>
  </si>
  <si>
    <t>64085210</t>
  </si>
  <si>
    <t>51649608</t>
  </si>
  <si>
    <t>36727580</t>
  </si>
  <si>
    <t>36287229</t>
  </si>
  <si>
    <t>hlasová služba OoIP,mesačný poplatok VoIP 01.5-31.5.2024</t>
  </si>
  <si>
    <t>preventívna lekárska prehliadka Holešová 05/2024</t>
  </si>
  <si>
    <t>lektorské služby, člen komisie - IV  Parkúr-Nitra</t>
  </si>
  <si>
    <t>vzdelávacie služby náklady,výnosy,rezervy 20.6.2024</t>
  </si>
  <si>
    <t>balik služieb CREDIT MINI5 portál Profesia 04.6.2024-03.6.2025</t>
  </si>
  <si>
    <t>registračný poplatok doména-tyzdensportu.sk 20.6.24-19.6.25</t>
  </si>
  <si>
    <t>Denník Šport, Stretnutie odborníkov na športovú medicínu 4.6.2024</t>
  </si>
  <si>
    <t>Svetový pohár Hong Kong, Čína Árpád Fazekas29.04-04.05/2024</t>
  </si>
  <si>
    <t>nakreditovanie karty Edenred-Ticket restaurant</t>
  </si>
  <si>
    <t>obnova pristávacieho pontónu lodenica Zlaté piesky</t>
  </si>
  <si>
    <t>fotenie zamestnancov,diagnostických prístrojov</t>
  </si>
  <si>
    <t>podpora prevádzky, údržba ISŠ 03/2024</t>
  </si>
  <si>
    <t>preventívna lekárska prehliadka 05/2024</t>
  </si>
  <si>
    <t>vykon zodpovednej osoby 06/2024</t>
  </si>
  <si>
    <t>280</t>
  </si>
  <si>
    <t>hromadný mail, mes. poplatok</t>
  </si>
  <si>
    <t>25052024/1</t>
  </si>
  <si>
    <t>Brevo Formerly sendinblue</t>
  </si>
  <si>
    <t>Boulevard Haussmann 106</t>
  </si>
  <si>
    <t>75008</t>
  </si>
  <si>
    <t>Paris</t>
  </si>
  <si>
    <t>SIB-1679206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</si>
</sst>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4" workbookViewId="0">
      <selection activeCell="B40" sqref="B40"/>
    </sheetView>
  </sheetViews>
  <sheetFormatPr defaultRowHeight="15" x14ac:dyDescent="0.25"/>
  <cols>
    <col min="1" max="1" width="9.140625" style="2"/>
    <col min="2" max="2" width="47" style="19" customWidth="1"/>
    <col min="3" max="4" width="11.85546875" style="13" bestFit="1" customWidth="1"/>
    <col min="5" max="5" width="11.85546875" style="18" bestFit="1" customWidth="1"/>
    <col min="6" max="6" width="11.5703125" customWidth="1"/>
    <col min="7" max="7" width="14.85546875" bestFit="1" customWidth="1"/>
    <col min="8" max="8" width="9.140625" style="15"/>
    <col min="9" max="9" width="41" bestFit="1" customWidth="1"/>
    <col min="10" max="10" width="24" bestFit="1" customWidth="1"/>
    <col min="12" max="12" width="34.140625" bestFit="1" customWidth="1"/>
    <col min="14" max="14" width="9.140625" style="15"/>
  </cols>
  <sheetData>
    <row r="1" spans="1:14" s="1" customFormat="1" ht="33.75" customHeight="1" x14ac:dyDescent="0.25">
      <c r="A1" s="3" t="s">
        <v>13</v>
      </c>
      <c r="B1" s="4" t="s">
        <v>12</v>
      </c>
      <c r="C1" s="11" t="s">
        <v>11</v>
      </c>
      <c r="D1" s="11" t="s">
        <v>10</v>
      </c>
      <c r="E1" s="16" t="s">
        <v>9</v>
      </c>
      <c r="F1" s="5" t="s">
        <v>8</v>
      </c>
      <c r="G1" s="4" t="s">
        <v>7</v>
      </c>
      <c r="H1" s="14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4" t="s">
        <v>0</v>
      </c>
    </row>
    <row r="2" spans="1:14" x14ac:dyDescent="0.25">
      <c r="A2" s="10" t="s">
        <v>14</v>
      </c>
      <c r="B2" s="20" t="s">
        <v>239</v>
      </c>
      <c r="C2" s="12">
        <v>1800</v>
      </c>
      <c r="D2" s="12">
        <v>360</v>
      </c>
      <c r="E2" s="17">
        <f t="shared" ref="E2:E35" si="0">C2+D2</f>
        <v>2160</v>
      </c>
      <c r="F2" s="6"/>
      <c r="G2" s="9" t="s">
        <v>93</v>
      </c>
      <c r="H2" s="8">
        <v>45399</v>
      </c>
      <c r="I2" s="7" t="s">
        <v>105</v>
      </c>
      <c r="J2" s="7" t="s">
        <v>133</v>
      </c>
      <c r="K2" s="7" t="s">
        <v>161</v>
      </c>
      <c r="L2" s="7" t="s">
        <v>186</v>
      </c>
      <c r="M2" s="7" t="s">
        <v>201</v>
      </c>
      <c r="N2" s="8">
        <v>45461</v>
      </c>
    </row>
    <row r="3" spans="1:14" ht="30" x14ac:dyDescent="0.25">
      <c r="A3" s="10" t="s">
        <v>15</v>
      </c>
      <c r="B3" s="20" t="s">
        <v>235</v>
      </c>
      <c r="C3" s="12">
        <v>1275</v>
      </c>
      <c r="D3" s="12">
        <v>0</v>
      </c>
      <c r="E3" s="17">
        <f t="shared" si="0"/>
        <v>1275</v>
      </c>
      <c r="F3" s="6" t="s">
        <v>70</v>
      </c>
      <c r="G3" s="7"/>
      <c r="H3" s="8">
        <v>45428</v>
      </c>
      <c r="I3" s="7" t="s">
        <v>106</v>
      </c>
      <c r="J3" s="7" t="s">
        <v>134</v>
      </c>
      <c r="K3" s="7" t="s">
        <v>160</v>
      </c>
      <c r="L3" s="7" t="s">
        <v>185</v>
      </c>
      <c r="M3" s="7" t="s">
        <v>202</v>
      </c>
      <c r="N3" s="8">
        <v>45461</v>
      </c>
    </row>
    <row r="4" spans="1:14" x14ac:dyDescent="0.25">
      <c r="A4" s="10" t="s">
        <v>16</v>
      </c>
      <c r="B4" s="20" t="s">
        <v>49</v>
      </c>
      <c r="C4" s="12">
        <v>1800</v>
      </c>
      <c r="D4" s="12">
        <v>360</v>
      </c>
      <c r="E4" s="17">
        <f t="shared" si="0"/>
        <v>2160</v>
      </c>
      <c r="F4" s="6"/>
      <c r="G4" s="7" t="s">
        <v>94</v>
      </c>
      <c r="H4" s="8">
        <v>45404</v>
      </c>
      <c r="I4" s="7" t="s">
        <v>105</v>
      </c>
      <c r="J4" s="7" t="s">
        <v>133</v>
      </c>
      <c r="K4" s="7" t="s">
        <v>161</v>
      </c>
      <c r="L4" s="7" t="s">
        <v>186</v>
      </c>
      <c r="M4" s="7" t="s">
        <v>201</v>
      </c>
      <c r="N4" s="8">
        <v>45461</v>
      </c>
    </row>
    <row r="5" spans="1:14" x14ac:dyDescent="0.25">
      <c r="A5" s="10" t="s">
        <v>17</v>
      </c>
      <c r="B5" s="20" t="s">
        <v>238</v>
      </c>
      <c r="C5" s="12">
        <v>1250</v>
      </c>
      <c r="D5" s="12">
        <v>0</v>
      </c>
      <c r="E5" s="17">
        <f t="shared" si="0"/>
        <v>1250</v>
      </c>
      <c r="F5" s="6" t="s">
        <v>71</v>
      </c>
      <c r="G5" s="7"/>
      <c r="H5" s="8">
        <v>45434</v>
      </c>
      <c r="I5" s="7" t="s">
        <v>107</v>
      </c>
      <c r="J5" s="7" t="s">
        <v>135</v>
      </c>
      <c r="K5" s="7" t="s">
        <v>162</v>
      </c>
      <c r="L5" s="7" t="s">
        <v>187</v>
      </c>
      <c r="M5" s="7" t="s">
        <v>203</v>
      </c>
      <c r="N5" s="8">
        <v>45461</v>
      </c>
    </row>
    <row r="6" spans="1:14" x14ac:dyDescent="0.25">
      <c r="A6" s="10" t="s">
        <v>18</v>
      </c>
      <c r="B6" s="20" t="s">
        <v>50</v>
      </c>
      <c r="C6" s="12">
        <v>145</v>
      </c>
      <c r="D6" s="12">
        <v>29</v>
      </c>
      <c r="E6" s="17">
        <f t="shared" si="0"/>
        <v>174</v>
      </c>
      <c r="F6" s="6" t="s">
        <v>72</v>
      </c>
      <c r="G6" s="7"/>
      <c r="H6" s="8">
        <v>45440</v>
      </c>
      <c r="I6" s="7" t="s">
        <v>108</v>
      </c>
      <c r="J6" s="7" t="s">
        <v>136</v>
      </c>
      <c r="K6" s="7" t="s">
        <v>163</v>
      </c>
      <c r="L6" s="7" t="s">
        <v>188</v>
      </c>
      <c r="M6" s="7" t="s">
        <v>204</v>
      </c>
      <c r="N6" s="8">
        <v>45456</v>
      </c>
    </row>
    <row r="7" spans="1:14" ht="30" x14ac:dyDescent="0.25">
      <c r="A7" s="10" t="s">
        <v>19</v>
      </c>
      <c r="B7" s="20" t="s">
        <v>233</v>
      </c>
      <c r="C7" s="12">
        <v>13.99</v>
      </c>
      <c r="D7" s="12">
        <v>2.8</v>
      </c>
      <c r="E7" s="17">
        <f t="shared" si="0"/>
        <v>16.79</v>
      </c>
      <c r="F7" s="6" t="s">
        <v>73</v>
      </c>
      <c r="G7" s="7"/>
      <c r="H7" s="8">
        <v>45434</v>
      </c>
      <c r="I7" s="7" t="s">
        <v>109</v>
      </c>
      <c r="J7" s="7" t="s">
        <v>137</v>
      </c>
      <c r="K7" s="7" t="s">
        <v>164</v>
      </c>
      <c r="L7" s="7" t="s">
        <v>189</v>
      </c>
      <c r="M7" s="7" t="s">
        <v>205</v>
      </c>
      <c r="N7" s="8">
        <v>45461</v>
      </c>
    </row>
    <row r="8" spans="1:14" x14ac:dyDescent="0.25">
      <c r="A8" s="10" t="s">
        <v>20</v>
      </c>
      <c r="B8" s="20" t="s">
        <v>230</v>
      </c>
      <c r="C8" s="12">
        <v>885</v>
      </c>
      <c r="D8" s="12">
        <v>0</v>
      </c>
      <c r="E8" s="17">
        <f t="shared" si="0"/>
        <v>885</v>
      </c>
      <c r="F8" s="7" t="s">
        <v>74</v>
      </c>
      <c r="G8" s="7"/>
      <c r="H8" s="8">
        <v>45440</v>
      </c>
      <c r="I8" s="7" t="s">
        <v>110</v>
      </c>
      <c r="J8" s="7" t="s">
        <v>138</v>
      </c>
      <c r="K8" s="7" t="s">
        <v>165</v>
      </c>
      <c r="L8" s="7" t="s">
        <v>190</v>
      </c>
      <c r="M8" s="7" t="s">
        <v>206</v>
      </c>
      <c r="N8" s="8">
        <v>45461</v>
      </c>
    </row>
    <row r="9" spans="1:14" x14ac:dyDescent="0.25">
      <c r="A9" s="10" t="s">
        <v>21</v>
      </c>
      <c r="B9" s="20" t="s">
        <v>51</v>
      </c>
      <c r="C9" s="12">
        <v>815</v>
      </c>
      <c r="D9" s="12">
        <v>0</v>
      </c>
      <c r="E9" s="17">
        <f t="shared" si="0"/>
        <v>815</v>
      </c>
      <c r="F9" s="7" t="s">
        <v>75</v>
      </c>
      <c r="G9" s="7"/>
      <c r="H9" s="8">
        <v>45440</v>
      </c>
      <c r="I9" s="7" t="s">
        <v>111</v>
      </c>
      <c r="J9" s="7" t="s">
        <v>139</v>
      </c>
      <c r="K9" s="7" t="s">
        <v>166</v>
      </c>
      <c r="L9" s="7" t="s">
        <v>191</v>
      </c>
      <c r="M9" s="7" t="s">
        <v>207</v>
      </c>
      <c r="N9" s="8">
        <v>45461</v>
      </c>
    </row>
    <row r="10" spans="1:14" ht="18.75" customHeight="1" x14ac:dyDescent="0.25">
      <c r="A10" s="10" t="s">
        <v>22</v>
      </c>
      <c r="B10" s="20" t="s">
        <v>52</v>
      </c>
      <c r="C10" s="12">
        <v>1740</v>
      </c>
      <c r="D10" s="12">
        <v>348</v>
      </c>
      <c r="E10" s="17">
        <f t="shared" si="0"/>
        <v>2088</v>
      </c>
      <c r="F10" s="7" t="s">
        <v>76</v>
      </c>
      <c r="G10" s="7"/>
      <c r="H10" s="8">
        <v>45441</v>
      </c>
      <c r="I10" s="7" t="s">
        <v>108</v>
      </c>
      <c r="J10" s="7" t="s">
        <v>136</v>
      </c>
      <c r="K10" s="7" t="s">
        <v>163</v>
      </c>
      <c r="L10" s="7" t="s">
        <v>188</v>
      </c>
      <c r="M10" s="7" t="s">
        <v>204</v>
      </c>
      <c r="N10" s="8">
        <v>45456</v>
      </c>
    </row>
    <row r="11" spans="1:14" x14ac:dyDescent="0.25">
      <c r="A11" s="10" t="s">
        <v>23</v>
      </c>
      <c r="B11" s="20" t="s">
        <v>53</v>
      </c>
      <c r="C11" s="12">
        <v>2022.02</v>
      </c>
      <c r="D11" s="12">
        <v>404.4</v>
      </c>
      <c r="E11" s="17">
        <f t="shared" si="0"/>
        <v>2426.42</v>
      </c>
      <c r="F11" s="7"/>
      <c r="G11" s="7" t="s">
        <v>95</v>
      </c>
      <c r="H11" s="8">
        <v>45446</v>
      </c>
      <c r="I11" s="7" t="s">
        <v>112</v>
      </c>
      <c r="J11" s="7" t="s">
        <v>140</v>
      </c>
      <c r="K11" s="7" t="s">
        <v>167</v>
      </c>
      <c r="L11" s="7" t="s">
        <v>186</v>
      </c>
      <c r="M11" s="7" t="s">
        <v>208</v>
      </c>
      <c r="N11" s="8">
        <v>45461</v>
      </c>
    </row>
    <row r="12" spans="1:14" x14ac:dyDescent="0.25">
      <c r="A12" s="10" t="s">
        <v>24</v>
      </c>
      <c r="B12" s="20" t="s">
        <v>54</v>
      </c>
      <c r="C12" s="12">
        <v>632.5</v>
      </c>
      <c r="D12" s="12">
        <v>126.5</v>
      </c>
      <c r="E12" s="17">
        <f t="shared" si="0"/>
        <v>759</v>
      </c>
      <c r="F12" s="7" t="s">
        <v>77</v>
      </c>
      <c r="G12" s="7"/>
      <c r="H12" s="8">
        <v>45446</v>
      </c>
      <c r="I12" s="7" t="s">
        <v>108</v>
      </c>
      <c r="J12" s="7" t="s">
        <v>136</v>
      </c>
      <c r="K12" s="7" t="s">
        <v>163</v>
      </c>
      <c r="L12" s="7" t="s">
        <v>188</v>
      </c>
      <c r="M12" s="7" t="s">
        <v>204</v>
      </c>
      <c r="N12" s="8">
        <v>45456</v>
      </c>
    </row>
    <row r="13" spans="1:14" x14ac:dyDescent="0.25">
      <c r="A13" s="10" t="s">
        <v>25</v>
      </c>
      <c r="B13" s="20" t="s">
        <v>241</v>
      </c>
      <c r="C13" s="12">
        <v>290</v>
      </c>
      <c r="D13" s="12">
        <v>58</v>
      </c>
      <c r="E13" s="17">
        <f t="shared" si="0"/>
        <v>348</v>
      </c>
      <c r="F13" s="7"/>
      <c r="G13" s="7" t="s">
        <v>96</v>
      </c>
      <c r="H13" s="8">
        <v>45446</v>
      </c>
      <c r="I13" s="7" t="s">
        <v>113</v>
      </c>
      <c r="J13" s="7" t="s">
        <v>141</v>
      </c>
      <c r="K13" s="7" t="s">
        <v>168</v>
      </c>
      <c r="L13" s="7" t="s">
        <v>192</v>
      </c>
      <c r="M13" s="7" t="s">
        <v>209</v>
      </c>
      <c r="N13" s="8">
        <v>45461</v>
      </c>
    </row>
    <row r="14" spans="1:14" x14ac:dyDescent="0.25">
      <c r="A14" s="10" t="s">
        <v>26</v>
      </c>
      <c r="B14" s="20" t="s">
        <v>55</v>
      </c>
      <c r="C14" s="12">
        <v>2495.83</v>
      </c>
      <c r="D14" s="12">
        <v>499.17</v>
      </c>
      <c r="E14" s="17">
        <f t="shared" si="0"/>
        <v>2995</v>
      </c>
      <c r="F14" s="7" t="s">
        <v>78</v>
      </c>
      <c r="G14" s="7"/>
      <c r="H14" s="8">
        <v>45446</v>
      </c>
      <c r="I14" s="7" t="s">
        <v>114</v>
      </c>
      <c r="J14" s="7" t="s">
        <v>142</v>
      </c>
      <c r="K14" s="7" t="s">
        <v>169</v>
      </c>
      <c r="L14" s="7" t="s">
        <v>186</v>
      </c>
      <c r="M14" s="7" t="s">
        <v>210</v>
      </c>
      <c r="N14" s="8">
        <v>45461</v>
      </c>
    </row>
    <row r="15" spans="1:14" x14ac:dyDescent="0.25">
      <c r="A15" s="10" t="s">
        <v>27</v>
      </c>
      <c r="B15" s="20" t="s">
        <v>236</v>
      </c>
      <c r="C15" s="12">
        <v>778.05</v>
      </c>
      <c r="D15" s="12">
        <v>0</v>
      </c>
      <c r="E15" s="17">
        <f t="shared" si="0"/>
        <v>778.05</v>
      </c>
      <c r="F15" s="7"/>
      <c r="G15" s="7" t="s">
        <v>97</v>
      </c>
      <c r="H15" s="8">
        <v>45446</v>
      </c>
      <c r="I15" s="7" t="s">
        <v>115</v>
      </c>
      <c r="J15" s="7" t="s">
        <v>143</v>
      </c>
      <c r="K15" s="7" t="s">
        <v>170</v>
      </c>
      <c r="L15" s="7" t="s">
        <v>189</v>
      </c>
      <c r="M15" s="7" t="s">
        <v>211</v>
      </c>
      <c r="N15" s="8">
        <v>45461</v>
      </c>
    </row>
    <row r="16" spans="1:14" ht="30" x14ac:dyDescent="0.25">
      <c r="A16" s="10" t="s">
        <v>28</v>
      </c>
      <c r="B16" s="20" t="s">
        <v>237</v>
      </c>
      <c r="C16" s="12">
        <v>825</v>
      </c>
      <c r="D16" s="12">
        <v>165</v>
      </c>
      <c r="E16" s="17">
        <f t="shared" si="0"/>
        <v>990</v>
      </c>
      <c r="F16" s="7" t="s">
        <v>79</v>
      </c>
      <c r="G16" s="7"/>
      <c r="H16" s="8">
        <v>45446</v>
      </c>
      <c r="I16" s="7" t="s">
        <v>116</v>
      </c>
      <c r="J16" s="7" t="s">
        <v>144</v>
      </c>
      <c r="K16" s="7" t="s">
        <v>171</v>
      </c>
      <c r="L16" s="7" t="s">
        <v>186</v>
      </c>
      <c r="M16" s="7" t="s">
        <v>212</v>
      </c>
      <c r="N16" s="8">
        <v>45461</v>
      </c>
    </row>
    <row r="17" spans="1:14" x14ac:dyDescent="0.25">
      <c r="A17" s="10" t="s">
        <v>29</v>
      </c>
      <c r="B17" s="20" t="s">
        <v>56</v>
      </c>
      <c r="C17" s="12">
        <v>425</v>
      </c>
      <c r="D17" s="12">
        <v>85</v>
      </c>
      <c r="E17" s="17">
        <f t="shared" si="0"/>
        <v>510</v>
      </c>
      <c r="F17" s="7"/>
      <c r="G17" s="7" t="s">
        <v>98</v>
      </c>
      <c r="H17" s="8">
        <v>45446</v>
      </c>
      <c r="I17" s="7" t="s">
        <v>117</v>
      </c>
      <c r="J17" s="7" t="s">
        <v>145</v>
      </c>
      <c r="K17" s="7" t="s">
        <v>169</v>
      </c>
      <c r="L17" s="7" t="s">
        <v>186</v>
      </c>
      <c r="M17" s="7" t="s">
        <v>213</v>
      </c>
      <c r="N17" s="8">
        <v>45456</v>
      </c>
    </row>
    <row r="18" spans="1:14" x14ac:dyDescent="0.25">
      <c r="A18" s="10" t="s">
        <v>30</v>
      </c>
      <c r="B18" s="20" t="s">
        <v>57</v>
      </c>
      <c r="C18" s="12">
        <v>2365.1799999999998</v>
      </c>
      <c r="D18" s="12">
        <v>473.04</v>
      </c>
      <c r="E18" s="17">
        <f t="shared" si="0"/>
        <v>2838.22</v>
      </c>
      <c r="F18" s="7"/>
      <c r="G18" s="7" t="s">
        <v>99</v>
      </c>
      <c r="H18" s="8">
        <v>45449</v>
      </c>
      <c r="I18" s="7" t="s">
        <v>108</v>
      </c>
      <c r="J18" s="7" t="s">
        <v>136</v>
      </c>
      <c r="K18" s="7" t="s">
        <v>163</v>
      </c>
      <c r="L18" s="7" t="s">
        <v>188</v>
      </c>
      <c r="M18" s="7" t="s">
        <v>204</v>
      </c>
      <c r="N18" s="8">
        <v>45456</v>
      </c>
    </row>
    <row r="19" spans="1:14" ht="30" x14ac:dyDescent="0.25">
      <c r="A19" s="10" t="s">
        <v>31</v>
      </c>
      <c r="B19" s="20" t="s">
        <v>228</v>
      </c>
      <c r="C19" s="12">
        <v>35.520000000000003</v>
      </c>
      <c r="D19" s="12">
        <v>7.1</v>
      </c>
      <c r="E19" s="17">
        <f t="shared" si="0"/>
        <v>42.620000000000005</v>
      </c>
      <c r="F19" s="7"/>
      <c r="G19" s="7" t="s">
        <v>100</v>
      </c>
      <c r="H19" s="8">
        <v>45449</v>
      </c>
      <c r="I19" s="7" t="s">
        <v>118</v>
      </c>
      <c r="J19" s="7" t="s">
        <v>146</v>
      </c>
      <c r="K19" s="7" t="s">
        <v>172</v>
      </c>
      <c r="L19" s="7" t="s">
        <v>186</v>
      </c>
      <c r="M19" s="7" t="s">
        <v>214</v>
      </c>
      <c r="N19" s="8">
        <v>45456</v>
      </c>
    </row>
    <row r="20" spans="1:14" ht="30" x14ac:dyDescent="0.25">
      <c r="A20" s="10" t="s">
        <v>32</v>
      </c>
      <c r="B20" s="20" t="s">
        <v>232</v>
      </c>
      <c r="C20" s="12">
        <v>419</v>
      </c>
      <c r="D20" s="12">
        <v>83.8</v>
      </c>
      <c r="E20" s="17">
        <f t="shared" si="0"/>
        <v>502.8</v>
      </c>
      <c r="F20" s="7" t="s">
        <v>80</v>
      </c>
      <c r="G20" s="7"/>
      <c r="H20" s="8">
        <v>45449</v>
      </c>
      <c r="I20" s="7" t="s">
        <v>119</v>
      </c>
      <c r="J20" s="7" t="s">
        <v>147</v>
      </c>
      <c r="K20" s="7" t="s">
        <v>173</v>
      </c>
      <c r="L20" s="7" t="s">
        <v>186</v>
      </c>
      <c r="M20" s="7" t="s">
        <v>215</v>
      </c>
      <c r="N20" s="8">
        <v>45461</v>
      </c>
    </row>
    <row r="21" spans="1:14" x14ac:dyDescent="0.25">
      <c r="A21" s="10" t="s">
        <v>33</v>
      </c>
      <c r="B21" s="20" t="s">
        <v>58</v>
      </c>
      <c r="C21" s="12">
        <v>104.29</v>
      </c>
      <c r="D21" s="12">
        <v>20.86</v>
      </c>
      <c r="E21" s="17">
        <f t="shared" si="0"/>
        <v>125.15</v>
      </c>
      <c r="F21" s="7" t="s">
        <v>81</v>
      </c>
      <c r="G21" s="7"/>
      <c r="H21" s="8">
        <v>45447</v>
      </c>
      <c r="I21" s="7" t="s">
        <v>120</v>
      </c>
      <c r="J21" s="7" t="s">
        <v>148</v>
      </c>
      <c r="K21" s="7" t="s">
        <v>174</v>
      </c>
      <c r="L21" s="7" t="s">
        <v>186</v>
      </c>
      <c r="M21" s="7" t="s">
        <v>216</v>
      </c>
      <c r="N21" s="8">
        <v>45461</v>
      </c>
    </row>
    <row r="22" spans="1:14" x14ac:dyDescent="0.25">
      <c r="A22" s="10" t="s">
        <v>34</v>
      </c>
      <c r="B22" s="20" t="s">
        <v>59</v>
      </c>
      <c r="C22" s="12">
        <v>355</v>
      </c>
      <c r="D22" s="12">
        <v>71</v>
      </c>
      <c r="E22" s="17">
        <f t="shared" si="0"/>
        <v>426</v>
      </c>
      <c r="F22" s="7"/>
      <c r="G22" s="7" t="s">
        <v>101</v>
      </c>
      <c r="H22" s="8">
        <v>45446</v>
      </c>
      <c r="I22" s="7" t="s">
        <v>121</v>
      </c>
      <c r="J22" s="7" t="s">
        <v>149</v>
      </c>
      <c r="K22" s="7" t="s">
        <v>175</v>
      </c>
      <c r="L22" s="7" t="s">
        <v>186</v>
      </c>
      <c r="M22" s="7" t="s">
        <v>217</v>
      </c>
      <c r="N22" s="8">
        <v>45461</v>
      </c>
    </row>
    <row r="23" spans="1:14" x14ac:dyDescent="0.25">
      <c r="A23" s="10" t="s">
        <v>35</v>
      </c>
      <c r="B23" s="20" t="s">
        <v>240</v>
      </c>
      <c r="C23" s="12">
        <v>930</v>
      </c>
      <c r="D23" s="12">
        <v>0</v>
      </c>
      <c r="E23" s="17">
        <f t="shared" si="0"/>
        <v>930</v>
      </c>
      <c r="F23" s="7" t="s">
        <v>82</v>
      </c>
      <c r="G23" s="7"/>
      <c r="H23" s="8">
        <v>45446</v>
      </c>
      <c r="I23" s="7" t="s">
        <v>122</v>
      </c>
      <c r="J23" s="7" t="s">
        <v>150</v>
      </c>
      <c r="K23" s="7" t="s">
        <v>176</v>
      </c>
      <c r="L23" s="7" t="s">
        <v>186</v>
      </c>
      <c r="M23" s="7" t="s">
        <v>218</v>
      </c>
      <c r="N23" s="8">
        <v>45461</v>
      </c>
    </row>
    <row r="24" spans="1:14" x14ac:dyDescent="0.25">
      <c r="A24" s="10" t="s">
        <v>36</v>
      </c>
      <c r="B24" s="20" t="s">
        <v>60</v>
      </c>
      <c r="C24" s="12">
        <v>600</v>
      </c>
      <c r="D24" s="12">
        <v>0</v>
      </c>
      <c r="E24" s="17">
        <f t="shared" si="0"/>
        <v>600</v>
      </c>
      <c r="F24" s="7" t="s">
        <v>83</v>
      </c>
      <c r="G24" s="7"/>
      <c r="H24" s="8">
        <v>45454</v>
      </c>
      <c r="I24" s="7" t="s">
        <v>123</v>
      </c>
      <c r="J24" s="7" t="s">
        <v>151</v>
      </c>
      <c r="K24" s="7" t="s">
        <v>177</v>
      </c>
      <c r="L24" s="7" t="s">
        <v>193</v>
      </c>
      <c r="M24" s="7" t="s">
        <v>219</v>
      </c>
      <c r="N24" s="8">
        <v>45461</v>
      </c>
    </row>
    <row r="25" spans="1:14" x14ac:dyDescent="0.25">
      <c r="A25" s="10" t="s">
        <v>37</v>
      </c>
      <c r="B25" s="20" t="s">
        <v>61</v>
      </c>
      <c r="C25" s="12">
        <v>450</v>
      </c>
      <c r="D25" s="12">
        <v>0</v>
      </c>
      <c r="E25" s="17">
        <f t="shared" si="0"/>
        <v>450</v>
      </c>
      <c r="F25" s="7" t="s">
        <v>84</v>
      </c>
      <c r="G25" s="7"/>
      <c r="H25" s="8">
        <v>45453</v>
      </c>
      <c r="I25" s="7" t="s">
        <v>124</v>
      </c>
      <c r="J25" s="7" t="s">
        <v>152</v>
      </c>
      <c r="K25" s="7" t="s">
        <v>178</v>
      </c>
      <c r="L25" s="7" t="s">
        <v>194</v>
      </c>
      <c r="M25" s="7" t="s">
        <v>220</v>
      </c>
      <c r="N25" s="8">
        <v>45461</v>
      </c>
    </row>
    <row r="26" spans="1:14" x14ac:dyDescent="0.25">
      <c r="A26" s="10" t="s">
        <v>38</v>
      </c>
      <c r="B26" s="20" t="s">
        <v>62</v>
      </c>
      <c r="C26" s="12">
        <v>450</v>
      </c>
      <c r="D26" s="12">
        <v>0</v>
      </c>
      <c r="E26" s="17">
        <f t="shared" si="0"/>
        <v>450</v>
      </c>
      <c r="F26" s="7" t="s">
        <v>84</v>
      </c>
      <c r="G26" s="7"/>
      <c r="H26" s="8">
        <v>45453</v>
      </c>
      <c r="I26" s="7" t="s">
        <v>124</v>
      </c>
      <c r="J26" s="7" t="s">
        <v>152</v>
      </c>
      <c r="K26" s="7" t="s">
        <v>178</v>
      </c>
      <c r="L26" s="7" t="s">
        <v>194</v>
      </c>
      <c r="M26" s="7" t="s">
        <v>220</v>
      </c>
      <c r="N26" s="8">
        <v>45456</v>
      </c>
    </row>
    <row r="27" spans="1:14" x14ac:dyDescent="0.25">
      <c r="A27" s="10" t="s">
        <v>39</v>
      </c>
      <c r="B27" s="20" t="s">
        <v>63</v>
      </c>
      <c r="C27" s="12">
        <v>1400</v>
      </c>
      <c r="D27" s="12">
        <v>280</v>
      </c>
      <c r="E27" s="17">
        <f t="shared" si="0"/>
        <v>1680</v>
      </c>
      <c r="F27" s="7" t="s">
        <v>85</v>
      </c>
      <c r="G27" s="7"/>
      <c r="H27" s="8">
        <v>45454</v>
      </c>
      <c r="I27" s="7" t="s">
        <v>108</v>
      </c>
      <c r="J27" s="7" t="s">
        <v>136</v>
      </c>
      <c r="K27" s="7" t="s">
        <v>163</v>
      </c>
      <c r="L27" s="7" t="s">
        <v>188</v>
      </c>
      <c r="M27" s="7" t="s">
        <v>204</v>
      </c>
      <c r="N27" s="8">
        <v>45456</v>
      </c>
    </row>
    <row r="28" spans="1:14" ht="30" x14ac:dyDescent="0.25">
      <c r="A28" s="10" t="s">
        <v>40</v>
      </c>
      <c r="B28" s="20" t="s">
        <v>234</v>
      </c>
      <c r="C28" s="12">
        <v>120</v>
      </c>
      <c r="D28" s="12">
        <v>24</v>
      </c>
      <c r="E28" s="17">
        <f t="shared" si="0"/>
        <v>144</v>
      </c>
      <c r="F28" s="7" t="s">
        <v>86</v>
      </c>
      <c r="G28" s="7"/>
      <c r="H28" s="8">
        <v>45453</v>
      </c>
      <c r="I28" s="7" t="s">
        <v>125</v>
      </c>
      <c r="J28" s="7" t="s">
        <v>153</v>
      </c>
      <c r="K28" s="7" t="s">
        <v>179</v>
      </c>
      <c r="L28" s="7" t="s">
        <v>195</v>
      </c>
      <c r="M28" s="7" t="s">
        <v>221</v>
      </c>
      <c r="N28" s="8">
        <v>45463</v>
      </c>
    </row>
    <row r="29" spans="1:14" x14ac:dyDescent="0.25">
      <c r="A29" s="10" t="s">
        <v>41</v>
      </c>
      <c r="B29" s="20" t="s">
        <v>64</v>
      </c>
      <c r="C29" s="12">
        <v>109.5</v>
      </c>
      <c r="D29" s="12">
        <v>6</v>
      </c>
      <c r="E29" s="17">
        <f t="shared" si="0"/>
        <v>115.5</v>
      </c>
      <c r="F29" s="7"/>
      <c r="G29" s="7" t="s">
        <v>102</v>
      </c>
      <c r="H29" s="8">
        <v>45454</v>
      </c>
      <c r="I29" s="7" t="s">
        <v>104</v>
      </c>
      <c r="J29" s="7" t="s">
        <v>132</v>
      </c>
      <c r="K29" s="7" t="s">
        <v>160</v>
      </c>
      <c r="L29" s="7" t="s">
        <v>185</v>
      </c>
      <c r="M29" s="7" t="s">
        <v>200</v>
      </c>
      <c r="N29" s="8">
        <v>45461</v>
      </c>
    </row>
    <row r="30" spans="1:14" x14ac:dyDescent="0.25">
      <c r="A30" s="10" t="s">
        <v>42</v>
      </c>
      <c r="B30" s="20" t="s">
        <v>65</v>
      </c>
      <c r="C30" s="12">
        <v>42.5</v>
      </c>
      <c r="D30" s="12">
        <v>8.5</v>
      </c>
      <c r="E30" s="17">
        <f t="shared" si="0"/>
        <v>51</v>
      </c>
      <c r="F30" s="7"/>
      <c r="G30" s="7" t="s">
        <v>103</v>
      </c>
      <c r="H30" s="8">
        <v>45454</v>
      </c>
      <c r="I30" s="7" t="s">
        <v>126</v>
      </c>
      <c r="J30" s="7" t="s">
        <v>154</v>
      </c>
      <c r="K30" s="7" t="s">
        <v>180</v>
      </c>
      <c r="L30" s="7" t="s">
        <v>196</v>
      </c>
      <c r="M30" s="7" t="s">
        <v>222</v>
      </c>
      <c r="N30" s="8">
        <v>45461</v>
      </c>
    </row>
    <row r="31" spans="1:14" x14ac:dyDescent="0.25">
      <c r="A31" s="10" t="s">
        <v>43</v>
      </c>
      <c r="B31" s="20" t="s">
        <v>229</v>
      </c>
      <c r="C31" s="12">
        <v>80</v>
      </c>
      <c r="D31" s="12">
        <v>0</v>
      </c>
      <c r="E31" s="17">
        <f t="shared" si="0"/>
        <v>80</v>
      </c>
      <c r="F31" s="7" t="s">
        <v>87</v>
      </c>
      <c r="G31" s="7"/>
      <c r="H31" s="8">
        <v>45454</v>
      </c>
      <c r="I31" s="7" t="s">
        <v>127</v>
      </c>
      <c r="J31" s="7" t="s">
        <v>155</v>
      </c>
      <c r="K31" s="7" t="s">
        <v>161</v>
      </c>
      <c r="L31" s="7" t="s">
        <v>186</v>
      </c>
      <c r="M31" s="7" t="s">
        <v>223</v>
      </c>
      <c r="N31" s="8">
        <v>45461</v>
      </c>
    </row>
    <row r="32" spans="1:14" x14ac:dyDescent="0.25">
      <c r="A32" s="10" t="s">
        <v>44</v>
      </c>
      <c r="B32" s="20" t="s">
        <v>66</v>
      </c>
      <c r="C32" s="12">
        <v>2292.5</v>
      </c>
      <c r="D32" s="12">
        <v>458.5</v>
      </c>
      <c r="E32" s="17">
        <f t="shared" si="0"/>
        <v>2751</v>
      </c>
      <c r="F32" s="7" t="s">
        <v>88</v>
      </c>
      <c r="G32" s="7"/>
      <c r="H32" s="8">
        <v>45454</v>
      </c>
      <c r="I32" s="7" t="s">
        <v>120</v>
      </c>
      <c r="J32" s="7" t="s">
        <v>148</v>
      </c>
      <c r="K32" s="7" t="s">
        <v>174</v>
      </c>
      <c r="L32" s="7" t="s">
        <v>186</v>
      </c>
      <c r="M32" s="7" t="s">
        <v>216</v>
      </c>
      <c r="N32" s="8">
        <v>45461</v>
      </c>
    </row>
    <row r="33" spans="1:14" x14ac:dyDescent="0.25">
      <c r="A33" s="10" t="s">
        <v>45</v>
      </c>
      <c r="B33" s="20" t="s">
        <v>67</v>
      </c>
      <c r="C33" s="12">
        <v>35.85</v>
      </c>
      <c r="D33" s="12">
        <v>7.17</v>
      </c>
      <c r="E33" s="17">
        <f t="shared" si="0"/>
        <v>43.02</v>
      </c>
      <c r="F33" s="7" t="s">
        <v>89</v>
      </c>
      <c r="G33" s="7"/>
      <c r="H33" s="8">
        <v>45449</v>
      </c>
      <c r="I33" s="7" t="s">
        <v>128</v>
      </c>
      <c r="J33" s="7" t="s">
        <v>156</v>
      </c>
      <c r="K33" s="7" t="s">
        <v>181</v>
      </c>
      <c r="L33" s="7" t="s">
        <v>197</v>
      </c>
      <c r="M33" s="7" t="s">
        <v>224</v>
      </c>
      <c r="N33" s="8">
        <v>45461</v>
      </c>
    </row>
    <row r="34" spans="1:14" x14ac:dyDescent="0.25">
      <c r="A34" s="10" t="s">
        <v>46</v>
      </c>
      <c r="B34" s="20" t="s">
        <v>68</v>
      </c>
      <c r="C34" s="12">
        <v>5300</v>
      </c>
      <c r="D34" s="12">
        <v>1060</v>
      </c>
      <c r="E34" s="17">
        <f t="shared" si="0"/>
        <v>6360</v>
      </c>
      <c r="F34" s="7" t="s">
        <v>90</v>
      </c>
      <c r="G34" s="7"/>
      <c r="H34" s="8">
        <v>45455</v>
      </c>
      <c r="I34" s="7" t="s">
        <v>129</v>
      </c>
      <c r="J34" s="7" t="s">
        <v>157</v>
      </c>
      <c r="K34" s="7" t="s">
        <v>182</v>
      </c>
      <c r="L34" s="7" t="s">
        <v>198</v>
      </c>
      <c r="M34" s="7" t="s">
        <v>225</v>
      </c>
      <c r="N34" s="8">
        <v>45461</v>
      </c>
    </row>
    <row r="35" spans="1:14" x14ac:dyDescent="0.25">
      <c r="A35" s="10" t="s">
        <v>47</v>
      </c>
      <c r="B35" s="20" t="s">
        <v>69</v>
      </c>
      <c r="C35" s="12">
        <v>122.67</v>
      </c>
      <c r="D35" s="12">
        <v>24.53</v>
      </c>
      <c r="E35" s="17">
        <f t="shared" si="0"/>
        <v>147.19999999999999</v>
      </c>
      <c r="F35" s="7" t="s">
        <v>91</v>
      </c>
      <c r="G35" s="7"/>
      <c r="H35" s="8">
        <v>45460</v>
      </c>
      <c r="I35" s="7" t="s">
        <v>130</v>
      </c>
      <c r="J35" s="7" t="s">
        <v>158</v>
      </c>
      <c r="K35" s="7" t="s">
        <v>183</v>
      </c>
      <c r="L35" s="7" t="s">
        <v>199</v>
      </c>
      <c r="M35" s="7" t="s">
        <v>226</v>
      </c>
      <c r="N35" s="8">
        <v>45464</v>
      </c>
    </row>
    <row r="36" spans="1:14" ht="30" x14ac:dyDescent="0.25">
      <c r="A36" s="10" t="s">
        <v>48</v>
      </c>
      <c r="B36" s="20" t="s">
        <v>231</v>
      </c>
      <c r="C36" s="12">
        <v>81.67</v>
      </c>
      <c r="D36" s="12">
        <v>16.329999999999998</v>
      </c>
      <c r="E36" s="17">
        <f t="shared" ref="E36:E37" si="1">C36+D36</f>
        <v>98</v>
      </c>
      <c r="F36" s="7" t="s">
        <v>92</v>
      </c>
      <c r="G36" s="7"/>
      <c r="H36" s="8">
        <v>45468</v>
      </c>
      <c r="I36" s="7" t="s">
        <v>131</v>
      </c>
      <c r="J36" s="7" t="s">
        <v>159</v>
      </c>
      <c r="K36" s="7" t="s">
        <v>184</v>
      </c>
      <c r="L36" s="7" t="s">
        <v>186</v>
      </c>
      <c r="M36" s="7" t="s">
        <v>227</v>
      </c>
      <c r="N36" s="8">
        <v>45461</v>
      </c>
    </row>
    <row r="37" spans="1:14" x14ac:dyDescent="0.25">
      <c r="A37" s="10" t="s">
        <v>242</v>
      </c>
      <c r="B37" s="20" t="s">
        <v>243</v>
      </c>
      <c r="C37" s="12">
        <v>19</v>
      </c>
      <c r="D37" s="12">
        <v>3.8</v>
      </c>
      <c r="E37" s="17">
        <f t="shared" si="1"/>
        <v>22.8</v>
      </c>
      <c r="F37" s="7" t="s">
        <v>244</v>
      </c>
      <c r="G37" s="7"/>
      <c r="H37" s="8">
        <v>45469</v>
      </c>
      <c r="I37" s="7" t="s">
        <v>245</v>
      </c>
      <c r="J37" s="7" t="s">
        <v>246</v>
      </c>
      <c r="K37" s="7" t="s">
        <v>247</v>
      </c>
      <c r="L37" s="7" t="s">
        <v>248</v>
      </c>
      <c r="M37" s="7" t="s">
        <v>249</v>
      </c>
      <c r="N37" s="8">
        <v>45469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jún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2024-07-12T12:50:47Z</dcterms:modified>
</cp:coreProperties>
</file>