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8_{CC631E41-2E67-432F-BCD1-D0C9F7EEBB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gu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</calcChain>
</file>

<file path=xl/sharedStrings.xml><?xml version="1.0" encoding="utf-8"?>
<sst xmlns="http://schemas.openxmlformats.org/spreadsheetml/2006/main" count="342" uniqueCount="271">
  <si>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</si>
  <si>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</si>
  <si>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</si>
  <si>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</si>
  <si>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</si>
  <si>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</si>
  <si>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</si>
  <si>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</si>
  <si>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</si>
  <si>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</si>
  <si>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</si>
  <si>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</si>
  <si>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</si>
  <si>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</si>
  <si>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nakreditovanie Ticket Restaurant</t>
  </si>
  <si>
    <t>38/2022</t>
  </si>
  <si>
    <t>2023/189</t>
  </si>
  <si>
    <t>1/2024</t>
  </si>
  <si>
    <t>12/2018</t>
  </si>
  <si>
    <t>2022/43</t>
  </si>
  <si>
    <t>25/2013;2023/128</t>
  </si>
  <si>
    <t>199/2024</t>
  </si>
  <si>
    <t>204/2024</t>
  </si>
  <si>
    <t>Webglobe, a.s.</t>
  </si>
  <si>
    <t>Ticket Service, s.r.o.</t>
  </si>
  <si>
    <t>Povex s.r.o.</t>
  </si>
  <si>
    <t>Marko SK s.r.o.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</si>
  <si>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</si>
  <si>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</si>
  <si>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</si>
  <si>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</si>
  <si>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</si>
  <si>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</si>
  <si>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</si>
  <si>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</si>
  <si>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RAINSIDE s.r.o.</t>
  </si>
  <si>
    <t>Orange Slovensko, a.s.</t>
  </si>
  <si>
    <t>Klinika Junácka a.s.</t>
  </si>
  <si>
    <t>L/R/P advokáti, s.r.o.</t>
  </si>
  <si>
    <t>Rekreačné strediská Slovakia, s. r. o.</t>
  </si>
  <si>
    <t>S-medics, s.r.o.</t>
  </si>
  <si>
    <t>Espresso SK s. r. o.</t>
  </si>
  <si>
    <t>Osst s.r.o.</t>
  </si>
  <si>
    <t>Stará Prievozská 1349/2</t>
  </si>
  <si>
    <t>Karadžičova 8</t>
  </si>
  <si>
    <t>Nevädzová 17211/6F</t>
  </si>
  <si>
    <t>Topoľčianska 718/84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</si>
  <si>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</si>
  <si>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</si>
  <si>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</si>
  <si>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</si>
  <si>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</si>
  <si>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</si>
  <si>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</si>
  <si>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Metodova 8</t>
  </si>
  <si>
    <t>Olympijské námestie 14290/1</t>
  </si>
  <si>
    <t>Slávičie údolie 6</t>
  </si>
  <si>
    <t>Konventná 7</t>
  </si>
  <si>
    <t>Malešická 2251/51</t>
  </si>
  <si>
    <t>Junácka 2951/6</t>
  </si>
  <si>
    <t>Geologická 1F</t>
  </si>
  <si>
    <t>Stredná 16931/68</t>
  </si>
  <si>
    <t>821 09</t>
  </si>
  <si>
    <t>821 04</t>
  </si>
  <si>
    <t>820 15</t>
  </si>
  <si>
    <t>821 01</t>
  </si>
  <si>
    <t>949 01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</si>
  <si>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</si>
  <si>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</si>
  <si>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</si>
  <si>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</si>
  <si>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</si>
  <si>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</si>
  <si>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</si>
  <si>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</si>
  <si>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831 06</t>
  </si>
  <si>
    <t>831 04</t>
  </si>
  <si>
    <t>811 02</t>
  </si>
  <si>
    <t>811 03</t>
  </si>
  <si>
    <t>017 01</t>
  </si>
  <si>
    <t>130 00</t>
  </si>
  <si>
    <t>821 06</t>
  </si>
  <si>
    <t>Bratislava</t>
  </si>
  <si>
    <t>Bratislava - mestská časť Ružinov</t>
  </si>
  <si>
    <t>Nitra</t>
  </si>
  <si>
    <t>Košice - mestská časť Staré Mesto</t>
  </si>
  <si>
    <t>Šamorín</t>
  </si>
  <si>
    <t>Detva</t>
  </si>
  <si>
    <t>Pezinok</t>
  </si>
  <si>
    <t>Kaplna</t>
  </si>
  <si>
    <t>Bratislava - mestská časť Nové Mesto</t>
  </si>
  <si>
    <t>Bratislava - mestská časť Staré Mesto</t>
  </si>
  <si>
    <t>Bratislava - mestská časť Rača</t>
  </si>
  <si>
    <t>Považská Bystrica</t>
  </si>
  <si>
    <t>Praha - Žižkov</t>
  </si>
  <si>
    <t>52486567</t>
  </si>
  <si>
    <t>52005551</t>
  </si>
  <si>
    <t>44416326</t>
  </si>
  <si>
    <t>46991352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</si>
  <si>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</si>
  <si>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</si>
  <si>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</si>
  <si>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</si>
  <si>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</si>
  <si>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</si>
  <si>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</si>
  <si>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</si>
  <si>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31386946</t>
  </si>
  <si>
    <t>35697270</t>
  </si>
  <si>
    <t>54205018</t>
  </si>
  <si>
    <t>52735354</t>
  </si>
  <si>
    <t>46083740</t>
  </si>
  <si>
    <t>60465271</t>
  </si>
  <si>
    <t>36769304</t>
  </si>
  <si>
    <t>46915982</t>
  </si>
  <si>
    <t>351</t>
  </si>
  <si>
    <t>352</t>
  </si>
  <si>
    <t>353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</si>
  <si>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</si>
  <si>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</si>
  <si>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</si>
  <si>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</si>
  <si>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</si>
  <si>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</si>
  <si>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</si>
  <si>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</si>
  <si>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</si>
  <si>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</si>
  <si>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</si>
  <si>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</si>
  <si>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</si>
  <si>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</si>
  <si>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</si>
  <si>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</si>
  <si>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</si>
  <si>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</si>
  <si>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</si>
  <si>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</si>
  <si>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</si>
  <si>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377</t>
  </si>
  <si>
    <t>378</t>
  </si>
  <si>
    <t>379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</si>
  <si>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</si>
  <si>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</si>
  <si>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</si>
  <si>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</si>
  <si>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</si>
  <si>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</si>
  <si>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</si>
  <si>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</si>
  <si>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</si>
  <si>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392</t>
  </si>
  <si>
    <t>394</t>
  </si>
  <si>
    <t>396</t>
  </si>
  <si>
    <t>397</t>
  </si>
  <si>
    <t>400</t>
  </si>
  <si>
    <t>Filkorová športová príprava Praha/Nymburg</t>
  </si>
  <si>
    <t>športové oblečenie s logom beactive</t>
  </si>
  <si>
    <t>Filkorová športová príprava Paks</t>
  </si>
  <si>
    <t>Výkon zodpovednej osoby za 08/2025</t>
  </si>
  <si>
    <t>Elektrina Lodenica Zlaté piesky 1.8.-31.8.2025</t>
  </si>
  <si>
    <t>služby športového odborníka za 07/2025</t>
  </si>
  <si>
    <t>nájom nebytových priestorov 09/2025</t>
  </si>
  <si>
    <t>preddavky služby, energie Dom športu  09/2025</t>
  </si>
  <si>
    <t>Nájom sklad, parkovanie 09/025</t>
  </si>
  <si>
    <t>garantlink MAN         08/2025</t>
  </si>
  <si>
    <t>zabezpečenie súťaže Hodas - Solkan</t>
  </si>
  <si>
    <t>Sústredenie Egypt Nikola Trníková</t>
  </si>
  <si>
    <t>podpora web, program, web,e-shop,graifika 07/2025</t>
  </si>
  <si>
    <t>Workshop Zákon o športe-zmeny v legislatíve TN, BB</t>
  </si>
  <si>
    <t>Workshop Zákon o športe-zmeny v legislatíve KE</t>
  </si>
  <si>
    <t>Mentálna príprava Mia Pohánková 07/2025</t>
  </si>
  <si>
    <t>Doplatok za vyúčtovanie roka 2024 - podnájom</t>
  </si>
  <si>
    <t>športová príprava Paks - Scheffel</t>
  </si>
  <si>
    <t>Hlasová služba VoIP, Rainside</t>
  </si>
  <si>
    <t>vyúčtovanie Dom športu za rok 2024</t>
  </si>
  <si>
    <t>poštovné, manipulačný poplatok 07/2025</t>
  </si>
  <si>
    <t>Mail Klerk 1.7.-31.7.2025</t>
  </si>
  <si>
    <t>Zákony v pohybe</t>
  </si>
  <si>
    <t>mzdové účtovníctvo za 07/2025</t>
  </si>
  <si>
    <t>Dezinfekcia júl 2025</t>
  </si>
  <si>
    <t>telekomunikačné služby 8.7.-7.8.2025</t>
  </si>
  <si>
    <t>perá, flaše, liet.tanier, lopta, banner, beachfleg</t>
  </si>
  <si>
    <t>adaptivní smesovací komora Amis</t>
  </si>
  <si>
    <t>správa počítačových sietí za  7/2025</t>
  </si>
  <si>
    <t>Prašník 03.-05.10.2025</t>
  </si>
  <si>
    <t>športová príprava Scheffel - Macedonsko</t>
  </si>
  <si>
    <t>športová príprava Odkladal - Macedonsko</t>
  </si>
  <si>
    <t>Hromadný mail 26.8.-26.9.2025</t>
  </si>
  <si>
    <t>05062025/2</t>
  </si>
  <si>
    <t>31072025/1</t>
  </si>
  <si>
    <t>01072025/1</t>
  </si>
  <si>
    <t>02062025/6</t>
  </si>
  <si>
    <t>06122024/1</t>
  </si>
  <si>
    <t>02062025/1</t>
  </si>
  <si>
    <t>15072025/1</t>
  </si>
  <si>
    <t>24072025/2</t>
  </si>
  <si>
    <t>12032025/1</t>
  </si>
  <si>
    <t>09072025/1</t>
  </si>
  <si>
    <t>24072025/1</t>
  </si>
  <si>
    <t>12122024/6</t>
  </si>
  <si>
    <t>28072025/1</t>
  </si>
  <si>
    <t>06052025/1</t>
  </si>
  <si>
    <t>12122024/4</t>
  </si>
  <si>
    <t>30062025/2</t>
  </si>
  <si>
    <t>30062025/1</t>
  </si>
  <si>
    <t>06062025/2</t>
  </si>
  <si>
    <t>25062025/2</t>
  </si>
  <si>
    <t>22072025/3</t>
  </si>
  <si>
    <t>22072025/5</t>
  </si>
  <si>
    <t>03022025/2</t>
  </si>
  <si>
    <t>05/2022</t>
  </si>
  <si>
    <t>03/2022</t>
  </si>
  <si>
    <t>129/2025</t>
  </si>
  <si>
    <t>173/2025</t>
  </si>
  <si>
    <t>05/2020</t>
  </si>
  <si>
    <t>052022</t>
  </si>
  <si>
    <t>172/2025</t>
  </si>
  <si>
    <t>Slovenský zväz Judo</t>
  </si>
  <si>
    <t>KOŠICE HOTEL s.r.o.</t>
  </si>
  <si>
    <t>Bc. Kristína Špitková</t>
  </si>
  <si>
    <t>Telocvičná jednota Sokol Žilina</t>
  </si>
  <si>
    <t>Považskobystrický plavecký oddiel</t>
  </si>
  <si>
    <t>Hotel Bankov, a. s.</t>
  </si>
  <si>
    <t>Škola úspechu s.r.o.</t>
  </si>
  <si>
    <t>Judo Club AŠK - UCM Slávia Trnava</t>
  </si>
  <si>
    <t>Medirex, a.s.</t>
  </si>
  <si>
    <t>Centrum polygrafických služieb</t>
  </si>
  <si>
    <t>Brevo Formerly sendinblue</t>
  </si>
  <si>
    <t>Moldavská cesta 51</t>
  </si>
  <si>
    <t>Gen. Štefánika 1176/58</t>
  </si>
  <si>
    <t>Orolská 1126/2</t>
  </si>
  <si>
    <t>Tatranská 294/3</t>
  </si>
  <si>
    <t>Dolný Bankov 2</t>
  </si>
  <si>
    <t>Záhradnícka 9</t>
  </si>
  <si>
    <t>Ulica Rybníková 550/14</t>
  </si>
  <si>
    <t>Mlynské Nivy 5</t>
  </si>
  <si>
    <t>Holubyho 35</t>
  </si>
  <si>
    <t>Sklabinská 8414/1</t>
  </si>
  <si>
    <t>Boulevard Haussmann 106</t>
  </si>
  <si>
    <t>040 11</t>
  </si>
  <si>
    <t>060 01</t>
  </si>
  <si>
    <t>010 01</t>
  </si>
  <si>
    <t>811 07</t>
  </si>
  <si>
    <t>917 01</t>
  </si>
  <si>
    <t>75008</t>
  </si>
  <si>
    <t>Košice - mestská časť Západ</t>
  </si>
  <si>
    <t>Kežmarok</t>
  </si>
  <si>
    <t>Žilina</t>
  </si>
  <si>
    <t>Košice</t>
  </si>
  <si>
    <t>Trnava</t>
  </si>
  <si>
    <t>Paris</t>
  </si>
  <si>
    <t>17308518</t>
  </si>
  <si>
    <t>46590455</t>
  </si>
  <si>
    <t>56095601</t>
  </si>
  <si>
    <t>14223953</t>
  </si>
  <si>
    <t>42152160</t>
  </si>
  <si>
    <t>31701931</t>
  </si>
  <si>
    <t>52524671</t>
  </si>
  <si>
    <t>34028439</t>
  </si>
  <si>
    <t>35766450</t>
  </si>
  <si>
    <t>42272360</t>
  </si>
  <si>
    <t>80498019298</t>
  </si>
  <si>
    <t xml:space="preserve">Mikrobiologická kontrola povrchov stery, kontrola ovzdušia </t>
  </si>
  <si>
    <t>Právne služby:telefonická a emailová komunkácia, príprava zmlúv, revízia súhlasov,právna analýza,analýza podkladov, príprava rámcovej zmluvy</t>
  </si>
  <si>
    <t>Čistiace a upratovacie práce 4+5poschodie, júl 2025</t>
  </si>
  <si>
    <t>prenájom nebytových priestrov - sklad 08/2025</t>
  </si>
  <si>
    <t>podnájom nebytových priestorov, nájom hnuteľných vecí, služby 08/2025</t>
  </si>
  <si>
    <t>ubytovanie Workshop Legislatívne zmeny v Zákone o športe</t>
  </si>
  <si>
    <t>Legislatívne zmeny v Zákone o športe</t>
  </si>
  <si>
    <t>30062025/3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</si>
</sst>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1" xfId="0" applyNumberFormat="1" applyFill="1" applyBorder="1"/>
    <xf numFmtId="4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11" workbookViewId="0">
      <selection activeCell="B35" sqref="B35"/>
    </sheetView>
  </sheetViews>
  <sheetFormatPr defaultRowHeight="15" x14ac:dyDescent="0.25"/>
  <cols>
    <col min="1" max="1" width="9.140625" style="2"/>
    <col min="2" max="2" width="47" style="17" customWidth="1"/>
    <col min="3" max="4" width="11.85546875" style="11" bestFit="1" customWidth="1"/>
    <col min="5" max="5" width="11.85546875" style="16" bestFit="1" customWidth="1"/>
    <col min="6" max="6" width="11.5703125" customWidth="1"/>
    <col min="7" max="7" width="14.85546875" bestFit="1" customWidth="1"/>
    <col min="8" max="8" width="9.140625" style="13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3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9" t="s">
        <v>11</v>
      </c>
      <c r="D1" s="9" t="s">
        <v>10</v>
      </c>
      <c r="E1" s="14" t="s">
        <v>9</v>
      </c>
      <c r="F1" s="5" t="s">
        <v>8</v>
      </c>
      <c r="G1" s="4" t="s">
        <v>7</v>
      </c>
      <c r="H1" s="12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2" t="s">
        <v>0</v>
      </c>
    </row>
    <row r="2" spans="1:14" x14ac:dyDescent="0.25">
      <c r="A2" s="8" t="s">
        <v>115</v>
      </c>
      <c r="B2" s="22" t="s">
        <v>156</v>
      </c>
      <c r="C2" s="10">
        <v>525</v>
      </c>
      <c r="D2" s="10">
        <v>0</v>
      </c>
      <c r="E2" s="15">
        <f t="shared" ref="E2:E41" si="0">C2+D2</f>
        <v>525</v>
      </c>
      <c r="F2" s="6" t="s">
        <v>189</v>
      </c>
      <c r="G2" s="6"/>
      <c r="H2" s="7">
        <v>45861</v>
      </c>
      <c r="I2" s="6" t="s">
        <v>218</v>
      </c>
      <c r="J2" s="6" t="s">
        <v>59</v>
      </c>
      <c r="K2" s="6" t="s">
        <v>76</v>
      </c>
      <c r="L2" s="6" t="s">
        <v>90</v>
      </c>
      <c r="M2" s="6" t="s">
        <v>252</v>
      </c>
      <c r="N2" s="7">
        <v>45876</v>
      </c>
    </row>
    <row r="3" spans="1:14" ht="18.75" customHeight="1" x14ac:dyDescent="0.25">
      <c r="A3" s="8" t="s">
        <v>116</v>
      </c>
      <c r="B3" s="22" t="s">
        <v>157</v>
      </c>
      <c r="C3" s="10">
        <v>12699</v>
      </c>
      <c r="D3" s="10">
        <v>2920.77</v>
      </c>
      <c r="E3" s="15">
        <f t="shared" si="0"/>
        <v>15619.77</v>
      </c>
      <c r="F3" s="6"/>
      <c r="G3" s="6" t="s">
        <v>22</v>
      </c>
      <c r="H3" s="7">
        <v>45863</v>
      </c>
      <c r="I3" s="6" t="s">
        <v>42</v>
      </c>
      <c r="J3" s="6" t="s">
        <v>61</v>
      </c>
      <c r="K3" s="6" t="s">
        <v>63</v>
      </c>
      <c r="L3" s="6" t="s">
        <v>83</v>
      </c>
      <c r="M3" s="6" t="s">
        <v>114</v>
      </c>
      <c r="N3" s="7">
        <v>45873</v>
      </c>
    </row>
    <row r="4" spans="1:14" x14ac:dyDescent="0.25">
      <c r="A4" s="8" t="s">
        <v>117</v>
      </c>
      <c r="B4" s="22" t="s">
        <v>14</v>
      </c>
      <c r="C4" s="10">
        <v>816.64</v>
      </c>
      <c r="D4" s="10">
        <v>0</v>
      </c>
      <c r="E4" s="15">
        <f t="shared" si="0"/>
        <v>816.64</v>
      </c>
      <c r="F4" s="6"/>
      <c r="G4" s="6" t="s">
        <v>15</v>
      </c>
      <c r="H4" s="7">
        <v>45868</v>
      </c>
      <c r="I4" s="6" t="s">
        <v>24</v>
      </c>
      <c r="J4" s="6" t="s">
        <v>44</v>
      </c>
      <c r="K4" s="6" t="s">
        <v>64</v>
      </c>
      <c r="L4" s="6" t="s">
        <v>83</v>
      </c>
      <c r="M4" s="6" t="s">
        <v>96</v>
      </c>
      <c r="N4" s="7">
        <v>45873</v>
      </c>
    </row>
    <row r="5" spans="1:14" x14ac:dyDescent="0.25">
      <c r="A5" s="8" t="s">
        <v>118</v>
      </c>
      <c r="B5" s="22" t="s">
        <v>269</v>
      </c>
      <c r="C5" s="20">
        <v>353.07</v>
      </c>
      <c r="D5" s="20">
        <v>17.13</v>
      </c>
      <c r="E5" s="21">
        <f t="shared" si="0"/>
        <v>370.2</v>
      </c>
      <c r="F5" s="6" t="s">
        <v>190</v>
      </c>
      <c r="G5" s="6"/>
      <c r="H5" s="7">
        <v>45870</v>
      </c>
      <c r="I5" s="6" t="s">
        <v>219</v>
      </c>
      <c r="J5" s="6" t="s">
        <v>229</v>
      </c>
      <c r="K5" s="6" t="s">
        <v>240</v>
      </c>
      <c r="L5" s="6" t="s">
        <v>246</v>
      </c>
      <c r="M5" s="6" t="s">
        <v>253</v>
      </c>
      <c r="N5" s="7">
        <v>45870</v>
      </c>
    </row>
    <row r="6" spans="1:14" x14ac:dyDescent="0.25">
      <c r="A6" s="8" t="s">
        <v>119</v>
      </c>
      <c r="B6" s="22" t="s">
        <v>158</v>
      </c>
      <c r="C6" s="10">
        <v>585</v>
      </c>
      <c r="D6" s="10">
        <v>0</v>
      </c>
      <c r="E6" s="15">
        <f t="shared" si="0"/>
        <v>585</v>
      </c>
      <c r="F6" s="6" t="s">
        <v>191</v>
      </c>
      <c r="G6" s="6"/>
      <c r="H6" s="7">
        <v>45867</v>
      </c>
      <c r="I6" s="6" t="s">
        <v>218</v>
      </c>
      <c r="J6" s="6" t="s">
        <v>59</v>
      </c>
      <c r="K6" s="6" t="s">
        <v>76</v>
      </c>
      <c r="L6" s="6" t="s">
        <v>90</v>
      </c>
      <c r="M6" s="6" t="s">
        <v>252</v>
      </c>
      <c r="N6" s="7">
        <v>45876</v>
      </c>
    </row>
    <row r="7" spans="1:14" x14ac:dyDescent="0.25">
      <c r="A7" s="8" t="s">
        <v>120</v>
      </c>
      <c r="B7" s="22" t="s">
        <v>159</v>
      </c>
      <c r="C7" s="10">
        <v>290</v>
      </c>
      <c r="D7" s="10">
        <v>66.7</v>
      </c>
      <c r="E7" s="15">
        <f t="shared" si="0"/>
        <v>356.7</v>
      </c>
      <c r="F7" s="6"/>
      <c r="G7" s="6" t="s">
        <v>17</v>
      </c>
      <c r="H7" s="7">
        <v>45870</v>
      </c>
      <c r="I7" s="6" t="s">
        <v>28</v>
      </c>
      <c r="J7" s="6" t="s">
        <v>48</v>
      </c>
      <c r="K7" s="6" t="s">
        <v>68</v>
      </c>
      <c r="L7" s="6" t="s">
        <v>85</v>
      </c>
      <c r="M7" s="6" t="s">
        <v>100</v>
      </c>
      <c r="N7" s="7">
        <v>45876</v>
      </c>
    </row>
    <row r="8" spans="1:14" x14ac:dyDescent="0.25">
      <c r="A8" s="8" t="s">
        <v>121</v>
      </c>
      <c r="B8" s="22" t="s">
        <v>160</v>
      </c>
      <c r="C8" s="10">
        <v>193.28</v>
      </c>
      <c r="D8" s="10">
        <v>36.72</v>
      </c>
      <c r="E8" s="15">
        <f t="shared" si="0"/>
        <v>230</v>
      </c>
      <c r="F8" s="6"/>
      <c r="G8" s="6" t="s">
        <v>18</v>
      </c>
      <c r="H8" s="7">
        <v>45870</v>
      </c>
      <c r="I8" s="6" t="s">
        <v>31</v>
      </c>
      <c r="J8" s="6" t="s">
        <v>51</v>
      </c>
      <c r="K8" s="6" t="s">
        <v>71</v>
      </c>
      <c r="L8" s="6" t="s">
        <v>82</v>
      </c>
      <c r="M8" s="6" t="s">
        <v>103</v>
      </c>
      <c r="N8" s="7">
        <v>45876</v>
      </c>
    </row>
    <row r="9" spans="1:14" x14ac:dyDescent="0.25">
      <c r="A9" s="8" t="s">
        <v>122</v>
      </c>
      <c r="B9" s="22" t="s">
        <v>161</v>
      </c>
      <c r="C9" s="10">
        <v>1000</v>
      </c>
      <c r="D9" s="10">
        <v>0</v>
      </c>
      <c r="E9" s="15">
        <f t="shared" si="0"/>
        <v>1000</v>
      </c>
      <c r="F9" s="6" t="s">
        <v>192</v>
      </c>
      <c r="G9" s="6"/>
      <c r="H9" s="7">
        <v>45870</v>
      </c>
      <c r="I9" s="6" t="s">
        <v>220</v>
      </c>
      <c r="J9" s="6" t="s">
        <v>230</v>
      </c>
      <c r="K9" s="6" t="s">
        <v>241</v>
      </c>
      <c r="L9" s="6" t="s">
        <v>247</v>
      </c>
      <c r="M9" s="6" t="s">
        <v>254</v>
      </c>
      <c r="N9" s="7">
        <v>45876</v>
      </c>
    </row>
    <row r="10" spans="1:14" x14ac:dyDescent="0.25">
      <c r="A10" s="8" t="s">
        <v>123</v>
      </c>
      <c r="B10" s="22" t="s">
        <v>162</v>
      </c>
      <c r="C10" s="10">
        <v>13144.52</v>
      </c>
      <c r="D10" s="10">
        <v>3023.24</v>
      </c>
      <c r="E10" s="15">
        <f t="shared" si="0"/>
        <v>16167.76</v>
      </c>
      <c r="F10" s="6"/>
      <c r="G10" s="6" t="s">
        <v>211</v>
      </c>
      <c r="H10" s="7">
        <v>45873</v>
      </c>
      <c r="I10" s="6" t="s">
        <v>29</v>
      </c>
      <c r="J10" s="6" t="s">
        <v>49</v>
      </c>
      <c r="K10" s="6" t="s">
        <v>69</v>
      </c>
      <c r="L10" s="6" t="s">
        <v>86</v>
      </c>
      <c r="M10" s="6" t="s">
        <v>101</v>
      </c>
      <c r="N10" s="7">
        <v>45876</v>
      </c>
    </row>
    <row r="11" spans="1:14" x14ac:dyDescent="0.25">
      <c r="A11" s="8" t="s">
        <v>124</v>
      </c>
      <c r="B11" s="22" t="s">
        <v>163</v>
      </c>
      <c r="C11" s="10">
        <v>6336.89</v>
      </c>
      <c r="D11" s="10">
        <v>1457.48</v>
      </c>
      <c r="E11" s="15">
        <f t="shared" si="0"/>
        <v>7794.3700000000008</v>
      </c>
      <c r="F11" s="6"/>
      <c r="G11" s="6" t="s">
        <v>211</v>
      </c>
      <c r="H11" s="7">
        <v>45873</v>
      </c>
      <c r="I11" s="6" t="s">
        <v>29</v>
      </c>
      <c r="J11" s="6" t="s">
        <v>49</v>
      </c>
      <c r="K11" s="6" t="s">
        <v>69</v>
      </c>
      <c r="L11" s="6" t="s">
        <v>86</v>
      </c>
      <c r="M11" s="6" t="s">
        <v>101</v>
      </c>
      <c r="N11" s="7">
        <v>45876</v>
      </c>
    </row>
    <row r="12" spans="1:14" x14ac:dyDescent="0.25">
      <c r="A12" s="8" t="s">
        <v>125</v>
      </c>
      <c r="B12" s="22" t="s">
        <v>164</v>
      </c>
      <c r="C12" s="10">
        <v>936.77</v>
      </c>
      <c r="D12" s="10">
        <v>215.45</v>
      </c>
      <c r="E12" s="15">
        <f t="shared" si="0"/>
        <v>1152.22</v>
      </c>
      <c r="F12" s="6"/>
      <c r="G12" s="6" t="s">
        <v>211</v>
      </c>
      <c r="H12" s="7">
        <v>45873</v>
      </c>
      <c r="I12" s="6" t="s">
        <v>29</v>
      </c>
      <c r="J12" s="6" t="s">
        <v>49</v>
      </c>
      <c r="K12" s="6" t="s">
        <v>69</v>
      </c>
      <c r="L12" s="6" t="s">
        <v>86</v>
      </c>
      <c r="M12" s="6" t="s">
        <v>101</v>
      </c>
      <c r="N12" s="7">
        <v>45876</v>
      </c>
    </row>
    <row r="13" spans="1:14" x14ac:dyDescent="0.25">
      <c r="A13" s="8" t="s">
        <v>126</v>
      </c>
      <c r="B13" s="22" t="s">
        <v>165</v>
      </c>
      <c r="C13" s="10">
        <v>465</v>
      </c>
      <c r="D13" s="10">
        <v>106.95</v>
      </c>
      <c r="E13" s="15">
        <f t="shared" si="0"/>
        <v>571.95000000000005</v>
      </c>
      <c r="F13" s="6"/>
      <c r="G13" s="6" t="s">
        <v>212</v>
      </c>
      <c r="H13" s="7">
        <v>45873</v>
      </c>
      <c r="I13" s="6" t="s">
        <v>27</v>
      </c>
      <c r="J13" s="6" t="s">
        <v>47</v>
      </c>
      <c r="K13" s="6" t="s">
        <v>67</v>
      </c>
      <c r="L13" s="6" t="s">
        <v>82</v>
      </c>
      <c r="M13" s="6" t="s">
        <v>99</v>
      </c>
      <c r="N13" s="7">
        <v>45876</v>
      </c>
    </row>
    <row r="14" spans="1:14" ht="30" x14ac:dyDescent="0.25">
      <c r="A14" s="8" t="s">
        <v>127</v>
      </c>
      <c r="B14" s="22" t="s">
        <v>267</v>
      </c>
      <c r="C14" s="10">
        <v>32244</v>
      </c>
      <c r="D14" s="10">
        <v>0</v>
      </c>
      <c r="E14" s="15">
        <f t="shared" si="0"/>
        <v>32244</v>
      </c>
      <c r="F14" s="6"/>
      <c r="G14" s="6" t="s">
        <v>213</v>
      </c>
      <c r="H14" s="7">
        <v>45873</v>
      </c>
      <c r="I14" s="6" t="s">
        <v>37</v>
      </c>
      <c r="J14" s="6" t="s">
        <v>55</v>
      </c>
      <c r="K14" s="6" t="s">
        <v>76</v>
      </c>
      <c r="L14" s="6" t="s">
        <v>90</v>
      </c>
      <c r="M14" s="6" t="s">
        <v>109</v>
      </c>
      <c r="N14" s="7">
        <v>45876</v>
      </c>
    </row>
    <row r="15" spans="1:14" x14ac:dyDescent="0.25">
      <c r="A15" s="8" t="s">
        <v>128</v>
      </c>
      <c r="B15" s="22" t="s">
        <v>266</v>
      </c>
      <c r="C15" s="10">
        <v>246.04</v>
      </c>
      <c r="D15" s="10">
        <v>0</v>
      </c>
      <c r="E15" s="15">
        <f t="shared" si="0"/>
        <v>246.04</v>
      </c>
      <c r="F15" s="6" t="s">
        <v>193</v>
      </c>
      <c r="G15" s="6"/>
      <c r="H15" s="7">
        <v>45873</v>
      </c>
      <c r="I15" s="6" t="s">
        <v>32</v>
      </c>
      <c r="J15" s="6" t="s">
        <v>49</v>
      </c>
      <c r="K15" s="6" t="s">
        <v>69</v>
      </c>
      <c r="L15" s="6" t="s">
        <v>86</v>
      </c>
      <c r="M15" s="6" t="s">
        <v>104</v>
      </c>
      <c r="N15" s="7">
        <v>45876</v>
      </c>
    </row>
    <row r="16" spans="1:14" x14ac:dyDescent="0.25">
      <c r="A16" s="8" t="s">
        <v>129</v>
      </c>
      <c r="B16" s="22" t="s">
        <v>166</v>
      </c>
      <c r="C16" s="10">
        <v>876.66</v>
      </c>
      <c r="D16" s="10">
        <v>0</v>
      </c>
      <c r="E16" s="15">
        <f t="shared" si="0"/>
        <v>876.66</v>
      </c>
      <c r="F16" s="6" t="s">
        <v>194</v>
      </c>
      <c r="G16" s="6"/>
      <c r="H16" s="7">
        <v>45873</v>
      </c>
      <c r="I16" s="6" t="s">
        <v>221</v>
      </c>
      <c r="J16" s="6" t="s">
        <v>231</v>
      </c>
      <c r="K16" s="6" t="s">
        <v>242</v>
      </c>
      <c r="L16" s="6" t="s">
        <v>248</v>
      </c>
      <c r="M16" s="6" t="s">
        <v>255</v>
      </c>
      <c r="N16" s="7">
        <v>45883</v>
      </c>
    </row>
    <row r="17" spans="1:14" x14ac:dyDescent="0.25">
      <c r="A17" s="8" t="s">
        <v>130</v>
      </c>
      <c r="B17" s="22" t="s">
        <v>167</v>
      </c>
      <c r="C17" s="10">
        <v>2575.6</v>
      </c>
      <c r="D17" s="10">
        <v>0</v>
      </c>
      <c r="E17" s="15">
        <f t="shared" si="0"/>
        <v>2575.6</v>
      </c>
      <c r="F17" s="6" t="s">
        <v>195</v>
      </c>
      <c r="G17" s="6"/>
      <c r="H17" s="7">
        <v>45873</v>
      </c>
      <c r="I17" s="6" t="s">
        <v>222</v>
      </c>
      <c r="J17" s="6" t="s">
        <v>232</v>
      </c>
      <c r="K17" s="6" t="s">
        <v>79</v>
      </c>
      <c r="L17" s="6" t="s">
        <v>93</v>
      </c>
      <c r="M17" s="6" t="s">
        <v>256</v>
      </c>
      <c r="N17" s="7">
        <v>45876</v>
      </c>
    </row>
    <row r="18" spans="1:14" ht="30" x14ac:dyDescent="0.25">
      <c r="A18" s="8" t="s">
        <v>131</v>
      </c>
      <c r="B18" s="22" t="s">
        <v>268</v>
      </c>
      <c r="C18" s="20">
        <v>89.21</v>
      </c>
      <c r="D18" s="20">
        <v>4.29</v>
      </c>
      <c r="E18" s="21">
        <f t="shared" si="0"/>
        <v>93.5</v>
      </c>
      <c r="F18" s="6" t="s">
        <v>196</v>
      </c>
      <c r="G18" s="6"/>
      <c r="H18" s="7">
        <v>45873</v>
      </c>
      <c r="I18" s="6" t="s">
        <v>223</v>
      </c>
      <c r="J18" s="6" t="s">
        <v>233</v>
      </c>
      <c r="K18" s="6" t="s">
        <v>68</v>
      </c>
      <c r="L18" s="6" t="s">
        <v>249</v>
      </c>
      <c r="M18" s="6" t="s">
        <v>257</v>
      </c>
      <c r="N18" s="7">
        <v>45870</v>
      </c>
    </row>
    <row r="19" spans="1:14" ht="30" x14ac:dyDescent="0.25">
      <c r="A19" s="8" t="s">
        <v>132</v>
      </c>
      <c r="B19" s="23" t="s">
        <v>168</v>
      </c>
      <c r="C19" s="10">
        <v>3050</v>
      </c>
      <c r="D19" s="10">
        <v>701.5</v>
      </c>
      <c r="E19" s="21">
        <f t="shared" si="0"/>
        <v>3751.5</v>
      </c>
      <c r="F19" s="6" t="s">
        <v>270</v>
      </c>
      <c r="G19" s="6"/>
      <c r="H19" s="7">
        <v>45873</v>
      </c>
      <c r="I19" s="6" t="s">
        <v>30</v>
      </c>
      <c r="J19" s="6" t="s">
        <v>50</v>
      </c>
      <c r="K19" s="6" t="s">
        <v>70</v>
      </c>
      <c r="L19" s="6" t="s">
        <v>87</v>
      </c>
      <c r="M19" s="6" t="s">
        <v>102</v>
      </c>
      <c r="N19" s="7">
        <v>45876</v>
      </c>
    </row>
    <row r="20" spans="1:14" ht="30" x14ac:dyDescent="0.25">
      <c r="A20" s="8" t="s">
        <v>133</v>
      </c>
      <c r="B20" s="22" t="s">
        <v>169</v>
      </c>
      <c r="C20" s="10">
        <v>7781</v>
      </c>
      <c r="D20" s="10">
        <v>1789.63</v>
      </c>
      <c r="E20" s="15">
        <f t="shared" si="0"/>
        <v>9570.630000000001</v>
      </c>
      <c r="F20" s="6"/>
      <c r="G20" s="6" t="s">
        <v>214</v>
      </c>
      <c r="H20" s="7">
        <v>45874</v>
      </c>
      <c r="I20" s="6" t="s">
        <v>33</v>
      </c>
      <c r="J20" s="6" t="s">
        <v>52</v>
      </c>
      <c r="K20" s="6" t="s">
        <v>72</v>
      </c>
      <c r="L20" s="6" t="s">
        <v>88</v>
      </c>
      <c r="M20" s="6" t="s">
        <v>105</v>
      </c>
      <c r="N20" s="7">
        <v>45876</v>
      </c>
    </row>
    <row r="21" spans="1:14" x14ac:dyDescent="0.25">
      <c r="A21" s="8" t="s">
        <v>134</v>
      </c>
      <c r="B21" s="22" t="s">
        <v>170</v>
      </c>
      <c r="C21" s="10">
        <v>3892</v>
      </c>
      <c r="D21" s="10">
        <v>895.16</v>
      </c>
      <c r="E21" s="15">
        <f t="shared" si="0"/>
        <v>4787.16</v>
      </c>
      <c r="F21" s="6"/>
      <c r="G21" s="6" t="s">
        <v>214</v>
      </c>
      <c r="H21" s="7">
        <v>45874</v>
      </c>
      <c r="I21" s="6" t="s">
        <v>33</v>
      </c>
      <c r="J21" s="6" t="s">
        <v>52</v>
      </c>
      <c r="K21" s="6" t="s">
        <v>72</v>
      </c>
      <c r="L21" s="6" t="s">
        <v>88</v>
      </c>
      <c r="M21" s="6" t="s">
        <v>105</v>
      </c>
      <c r="N21" s="7">
        <v>45876</v>
      </c>
    </row>
    <row r="22" spans="1:14" x14ac:dyDescent="0.25">
      <c r="A22" s="8" t="s">
        <v>135</v>
      </c>
      <c r="B22" s="22" t="s">
        <v>171</v>
      </c>
      <c r="C22" s="10">
        <v>400</v>
      </c>
      <c r="D22" s="10">
        <v>0</v>
      </c>
      <c r="E22" s="15">
        <f t="shared" si="0"/>
        <v>400</v>
      </c>
      <c r="F22" s="6" t="s">
        <v>197</v>
      </c>
      <c r="G22" s="6"/>
      <c r="H22" s="7">
        <v>45874</v>
      </c>
      <c r="I22" s="6" t="s">
        <v>224</v>
      </c>
      <c r="J22" s="6" t="s">
        <v>234</v>
      </c>
      <c r="K22" s="6" t="s">
        <v>243</v>
      </c>
      <c r="L22" s="6" t="s">
        <v>91</v>
      </c>
      <c r="M22" s="6" t="s">
        <v>258</v>
      </c>
      <c r="N22" s="7">
        <v>45876</v>
      </c>
    </row>
    <row r="23" spans="1:14" x14ac:dyDescent="0.25">
      <c r="A23" s="8" t="s">
        <v>136</v>
      </c>
      <c r="B23" s="22" t="s">
        <v>172</v>
      </c>
      <c r="C23" s="10">
        <v>1379.76</v>
      </c>
      <c r="D23" s="10">
        <v>0</v>
      </c>
      <c r="E23" s="15">
        <f t="shared" si="0"/>
        <v>1379.76</v>
      </c>
      <c r="F23" s="6"/>
      <c r="G23" s="6" t="s">
        <v>21</v>
      </c>
      <c r="H23" s="7">
        <v>45873</v>
      </c>
      <c r="I23" s="6" t="s">
        <v>37</v>
      </c>
      <c r="J23" s="6" t="s">
        <v>55</v>
      </c>
      <c r="K23" s="6" t="s">
        <v>76</v>
      </c>
      <c r="L23" s="6" t="s">
        <v>90</v>
      </c>
      <c r="M23" s="6" t="s">
        <v>109</v>
      </c>
      <c r="N23" s="7">
        <v>45876</v>
      </c>
    </row>
    <row r="24" spans="1:14" x14ac:dyDescent="0.25">
      <c r="A24" s="8" t="s">
        <v>137</v>
      </c>
      <c r="B24" s="22" t="s">
        <v>173</v>
      </c>
      <c r="C24" s="10">
        <v>1160</v>
      </c>
      <c r="D24" s="10">
        <v>0</v>
      </c>
      <c r="E24" s="15">
        <f t="shared" si="0"/>
        <v>1160</v>
      </c>
      <c r="F24" s="6" t="s">
        <v>198</v>
      </c>
      <c r="G24" s="6"/>
      <c r="H24" s="7">
        <v>45874</v>
      </c>
      <c r="I24" s="6" t="s">
        <v>225</v>
      </c>
      <c r="J24" s="6" t="s">
        <v>235</v>
      </c>
      <c r="K24" s="6" t="s">
        <v>244</v>
      </c>
      <c r="L24" s="6" t="s">
        <v>250</v>
      </c>
      <c r="M24" s="6" t="s">
        <v>259</v>
      </c>
      <c r="N24" s="7">
        <v>45880</v>
      </c>
    </row>
    <row r="25" spans="1:14" x14ac:dyDescent="0.25">
      <c r="A25" s="8" t="s">
        <v>138</v>
      </c>
      <c r="B25" s="22" t="s">
        <v>174</v>
      </c>
      <c r="C25" s="10">
        <v>35.29</v>
      </c>
      <c r="D25" s="10">
        <v>8.1199999999999992</v>
      </c>
      <c r="E25" s="15">
        <f t="shared" si="0"/>
        <v>43.41</v>
      </c>
      <c r="F25" s="6"/>
      <c r="G25" s="6" t="s">
        <v>215</v>
      </c>
      <c r="H25" s="7">
        <v>45875</v>
      </c>
      <c r="I25" s="6" t="s">
        <v>35</v>
      </c>
      <c r="J25" s="6" t="s">
        <v>236</v>
      </c>
      <c r="K25" s="6" t="s">
        <v>62</v>
      </c>
      <c r="L25" s="6" t="s">
        <v>82</v>
      </c>
      <c r="M25" s="6" t="s">
        <v>107</v>
      </c>
      <c r="N25" s="7">
        <v>45880</v>
      </c>
    </row>
    <row r="26" spans="1:14" x14ac:dyDescent="0.25">
      <c r="A26" s="8" t="s">
        <v>139</v>
      </c>
      <c r="B26" s="22" t="s">
        <v>175</v>
      </c>
      <c r="C26" s="10">
        <v>21260.91</v>
      </c>
      <c r="D26" s="10">
        <v>2027.56</v>
      </c>
      <c r="E26" s="15">
        <f t="shared" si="0"/>
        <v>23288.47</v>
      </c>
      <c r="F26" s="6"/>
      <c r="G26" s="6" t="s">
        <v>216</v>
      </c>
      <c r="H26" s="7">
        <v>45800</v>
      </c>
      <c r="I26" s="6" t="s">
        <v>29</v>
      </c>
      <c r="J26" s="6" t="s">
        <v>49</v>
      </c>
      <c r="K26" s="6" t="s">
        <v>69</v>
      </c>
      <c r="L26" s="6" t="s">
        <v>86</v>
      </c>
      <c r="M26" s="6" t="s">
        <v>101</v>
      </c>
      <c r="N26" s="7">
        <v>45883</v>
      </c>
    </row>
    <row r="27" spans="1:14" x14ac:dyDescent="0.25">
      <c r="A27" s="8" t="s">
        <v>140</v>
      </c>
      <c r="B27" s="22" t="s">
        <v>176</v>
      </c>
      <c r="C27" s="10">
        <v>157.9</v>
      </c>
      <c r="D27" s="10">
        <v>6.9</v>
      </c>
      <c r="E27" s="15">
        <f t="shared" si="0"/>
        <v>164.8</v>
      </c>
      <c r="F27" s="6"/>
      <c r="G27" s="6" t="s">
        <v>19</v>
      </c>
      <c r="H27" s="7">
        <v>45881</v>
      </c>
      <c r="I27" s="6" t="s">
        <v>29</v>
      </c>
      <c r="J27" s="6" t="s">
        <v>49</v>
      </c>
      <c r="K27" s="6" t="s">
        <v>69</v>
      </c>
      <c r="L27" s="6" t="s">
        <v>86</v>
      </c>
      <c r="M27" s="6" t="s">
        <v>101</v>
      </c>
      <c r="N27" s="7">
        <v>45883</v>
      </c>
    </row>
    <row r="28" spans="1:14" ht="30" x14ac:dyDescent="0.25">
      <c r="A28" s="8" t="s">
        <v>141</v>
      </c>
      <c r="B28" s="22" t="s">
        <v>263</v>
      </c>
      <c r="C28" s="10">
        <v>132.99</v>
      </c>
      <c r="D28" s="10">
        <v>30.59</v>
      </c>
      <c r="E28" s="15">
        <f t="shared" si="0"/>
        <v>163.58000000000001</v>
      </c>
      <c r="F28" s="6" t="s">
        <v>199</v>
      </c>
      <c r="G28" s="6"/>
      <c r="H28" s="7">
        <v>45880</v>
      </c>
      <c r="I28" s="6" t="s">
        <v>226</v>
      </c>
      <c r="J28" s="6" t="s">
        <v>237</v>
      </c>
      <c r="K28" s="6" t="s">
        <v>72</v>
      </c>
      <c r="L28" s="6" t="s">
        <v>88</v>
      </c>
      <c r="M28" s="6" t="s">
        <v>260</v>
      </c>
      <c r="N28" s="7">
        <v>45883</v>
      </c>
    </row>
    <row r="29" spans="1:14" x14ac:dyDescent="0.25">
      <c r="A29" s="8" t="s">
        <v>142</v>
      </c>
      <c r="B29" s="22" t="s">
        <v>177</v>
      </c>
      <c r="C29" s="10">
        <v>17.989999999999998</v>
      </c>
      <c r="D29" s="10">
        <v>4.1399999999999997</v>
      </c>
      <c r="E29" s="15">
        <f t="shared" si="0"/>
        <v>22.13</v>
      </c>
      <c r="F29" s="6" t="s">
        <v>200</v>
      </c>
      <c r="G29" s="6"/>
      <c r="H29" s="7">
        <v>45881</v>
      </c>
      <c r="I29" s="6" t="s">
        <v>23</v>
      </c>
      <c r="J29" s="6" t="s">
        <v>43</v>
      </c>
      <c r="K29" s="6" t="s">
        <v>62</v>
      </c>
      <c r="L29" s="6" t="s">
        <v>83</v>
      </c>
      <c r="M29" s="6" t="s">
        <v>95</v>
      </c>
      <c r="N29" s="7">
        <v>45883</v>
      </c>
    </row>
    <row r="30" spans="1:14" x14ac:dyDescent="0.25">
      <c r="A30" s="8" t="s">
        <v>143</v>
      </c>
      <c r="B30" s="22" t="s">
        <v>178</v>
      </c>
      <c r="C30" s="10">
        <v>680</v>
      </c>
      <c r="D30" s="10">
        <v>34</v>
      </c>
      <c r="E30" s="15">
        <f t="shared" si="0"/>
        <v>714</v>
      </c>
      <c r="F30" s="6" t="s">
        <v>201</v>
      </c>
      <c r="G30" s="6"/>
      <c r="H30" s="7">
        <v>45880</v>
      </c>
      <c r="I30" s="6" t="s">
        <v>227</v>
      </c>
      <c r="J30" s="6" t="s">
        <v>238</v>
      </c>
      <c r="K30" s="6" t="s">
        <v>75</v>
      </c>
      <c r="L30" s="6" t="s">
        <v>92</v>
      </c>
      <c r="M30" s="6" t="s">
        <v>261</v>
      </c>
      <c r="N30" s="7">
        <v>45883</v>
      </c>
    </row>
    <row r="31" spans="1:14" ht="60" x14ac:dyDescent="0.25">
      <c r="A31" s="8" t="s">
        <v>144</v>
      </c>
      <c r="B31" s="22" t="s">
        <v>264</v>
      </c>
      <c r="C31" s="10">
        <v>5087.5</v>
      </c>
      <c r="D31" s="10">
        <v>1170.1300000000001</v>
      </c>
      <c r="E31" s="15">
        <f t="shared" si="0"/>
        <v>6257.63</v>
      </c>
      <c r="F31" s="6" t="s">
        <v>202</v>
      </c>
      <c r="G31" s="6"/>
      <c r="H31" s="7">
        <v>45881</v>
      </c>
      <c r="I31" s="6" t="s">
        <v>38</v>
      </c>
      <c r="J31" s="6" t="s">
        <v>56</v>
      </c>
      <c r="K31" s="6" t="s">
        <v>77</v>
      </c>
      <c r="L31" s="6" t="s">
        <v>91</v>
      </c>
      <c r="M31" s="6" t="s">
        <v>110</v>
      </c>
      <c r="N31" s="7">
        <v>45883</v>
      </c>
    </row>
    <row r="32" spans="1:14" x14ac:dyDescent="0.25">
      <c r="A32" s="8" t="s">
        <v>145</v>
      </c>
      <c r="B32" s="22" t="s">
        <v>179</v>
      </c>
      <c r="C32" s="10">
        <v>600</v>
      </c>
      <c r="D32" s="10">
        <v>0</v>
      </c>
      <c r="E32" s="15">
        <f t="shared" si="0"/>
        <v>600</v>
      </c>
      <c r="F32" s="6" t="s">
        <v>203</v>
      </c>
      <c r="G32" s="6"/>
      <c r="H32" s="7">
        <v>45882</v>
      </c>
      <c r="I32" s="6" t="s">
        <v>34</v>
      </c>
      <c r="J32" s="6" t="s">
        <v>53</v>
      </c>
      <c r="K32" s="6" t="s">
        <v>74</v>
      </c>
      <c r="L32" s="6" t="s">
        <v>89</v>
      </c>
      <c r="M32" s="6" t="s">
        <v>106</v>
      </c>
      <c r="N32" s="7">
        <v>45883</v>
      </c>
    </row>
    <row r="33" spans="1:14" x14ac:dyDescent="0.25">
      <c r="A33" s="8" t="s">
        <v>146</v>
      </c>
      <c r="B33" s="22" t="s">
        <v>265</v>
      </c>
      <c r="C33" s="10">
        <v>1650</v>
      </c>
      <c r="D33" s="10">
        <v>379.5</v>
      </c>
      <c r="E33" s="15">
        <f t="shared" si="0"/>
        <v>2029.5</v>
      </c>
      <c r="F33" s="6" t="s">
        <v>204</v>
      </c>
      <c r="G33" s="6"/>
      <c r="H33" s="7">
        <v>45881</v>
      </c>
      <c r="I33" s="6" t="s">
        <v>25</v>
      </c>
      <c r="J33" s="6" t="s">
        <v>45</v>
      </c>
      <c r="K33" s="6" t="s">
        <v>65</v>
      </c>
      <c r="L33" s="6" t="s">
        <v>83</v>
      </c>
      <c r="M33" s="6" t="s">
        <v>97</v>
      </c>
      <c r="N33" s="7">
        <v>45883</v>
      </c>
    </row>
    <row r="34" spans="1:14" x14ac:dyDescent="0.25">
      <c r="A34" s="8" t="s">
        <v>147</v>
      </c>
      <c r="B34" s="22" t="s">
        <v>180</v>
      </c>
      <c r="C34" s="10">
        <v>2720</v>
      </c>
      <c r="D34" s="10">
        <v>625.6</v>
      </c>
      <c r="E34" s="15">
        <f t="shared" si="0"/>
        <v>3345.6</v>
      </c>
      <c r="F34" s="6" t="s">
        <v>205</v>
      </c>
      <c r="G34" s="6"/>
      <c r="H34" s="7">
        <v>45881</v>
      </c>
      <c r="I34" s="6" t="s">
        <v>25</v>
      </c>
      <c r="J34" s="6" t="s">
        <v>45</v>
      </c>
      <c r="K34" s="6" t="s">
        <v>65</v>
      </c>
      <c r="L34" s="6" t="s">
        <v>83</v>
      </c>
      <c r="M34" s="6" t="s">
        <v>97</v>
      </c>
      <c r="N34" s="7">
        <v>45883</v>
      </c>
    </row>
    <row r="35" spans="1:14" x14ac:dyDescent="0.25">
      <c r="A35" s="8" t="s">
        <v>148</v>
      </c>
      <c r="B35" s="22" t="s">
        <v>181</v>
      </c>
      <c r="C35" s="10">
        <v>754</v>
      </c>
      <c r="D35" s="10">
        <v>173.42</v>
      </c>
      <c r="E35" s="15">
        <f t="shared" si="0"/>
        <v>927.42</v>
      </c>
      <c r="F35" s="6"/>
      <c r="G35" s="6" t="s">
        <v>20</v>
      </c>
      <c r="H35" s="7">
        <v>45881</v>
      </c>
      <c r="I35" s="6" t="s">
        <v>36</v>
      </c>
      <c r="J35" s="6" t="s">
        <v>54</v>
      </c>
      <c r="K35" s="6" t="s">
        <v>73</v>
      </c>
      <c r="L35" s="6" t="s">
        <v>82</v>
      </c>
      <c r="M35" s="6" t="s">
        <v>108</v>
      </c>
      <c r="N35" s="7">
        <v>45883</v>
      </c>
    </row>
    <row r="36" spans="1:14" x14ac:dyDescent="0.25">
      <c r="A36" s="8" t="s">
        <v>149</v>
      </c>
      <c r="B36" s="22" t="s">
        <v>182</v>
      </c>
      <c r="C36" s="10">
        <v>33185</v>
      </c>
      <c r="D36" s="10">
        <v>7632.55</v>
      </c>
      <c r="E36" s="15">
        <f t="shared" si="0"/>
        <v>40817.550000000003</v>
      </c>
      <c r="F36" s="6" t="s">
        <v>206</v>
      </c>
      <c r="G36" s="6"/>
      <c r="H36" s="7">
        <v>45882</v>
      </c>
      <c r="I36" s="6" t="s">
        <v>41</v>
      </c>
      <c r="J36" s="6" t="s">
        <v>60</v>
      </c>
      <c r="K36" s="6" t="s">
        <v>81</v>
      </c>
      <c r="L36" s="6" t="s">
        <v>82</v>
      </c>
      <c r="M36" s="6" t="s">
        <v>113</v>
      </c>
      <c r="N36" s="7">
        <v>45883</v>
      </c>
    </row>
    <row r="37" spans="1:14" x14ac:dyDescent="0.25">
      <c r="A37" s="8" t="s">
        <v>150</v>
      </c>
      <c r="B37" s="22" t="s">
        <v>183</v>
      </c>
      <c r="C37" s="10">
        <v>4400</v>
      </c>
      <c r="D37" s="10">
        <v>1012</v>
      </c>
      <c r="E37" s="15">
        <f t="shared" si="0"/>
        <v>5412</v>
      </c>
      <c r="F37" s="6" t="s">
        <v>207</v>
      </c>
      <c r="G37" s="6"/>
      <c r="H37" s="7">
        <v>45882</v>
      </c>
      <c r="I37" s="6" t="s">
        <v>40</v>
      </c>
      <c r="J37" s="6" t="s">
        <v>58</v>
      </c>
      <c r="K37" s="6" t="s">
        <v>80</v>
      </c>
      <c r="L37" s="6" t="s">
        <v>94</v>
      </c>
      <c r="M37" s="6" t="s">
        <v>112</v>
      </c>
      <c r="N37" s="7">
        <v>45883</v>
      </c>
    </row>
    <row r="38" spans="1:14" x14ac:dyDescent="0.25">
      <c r="A38" s="8" t="s">
        <v>151</v>
      </c>
      <c r="B38" s="22" t="s">
        <v>184</v>
      </c>
      <c r="C38" s="10">
        <v>2760.45</v>
      </c>
      <c r="D38" s="10">
        <v>634.9</v>
      </c>
      <c r="E38" s="15">
        <f t="shared" si="0"/>
        <v>3395.35</v>
      </c>
      <c r="F38" s="6"/>
      <c r="G38" s="6" t="s">
        <v>16</v>
      </c>
      <c r="H38" s="7">
        <v>45887</v>
      </c>
      <c r="I38" s="6" t="s">
        <v>26</v>
      </c>
      <c r="J38" s="6" t="s">
        <v>46</v>
      </c>
      <c r="K38" s="6" t="s">
        <v>66</v>
      </c>
      <c r="L38" s="6" t="s">
        <v>84</v>
      </c>
      <c r="M38" s="6" t="s">
        <v>98</v>
      </c>
      <c r="N38" s="7">
        <v>45888</v>
      </c>
    </row>
    <row r="39" spans="1:14" x14ac:dyDescent="0.25">
      <c r="A39" s="8" t="s">
        <v>152</v>
      </c>
      <c r="B39" s="22" t="s">
        <v>185</v>
      </c>
      <c r="C39" s="10">
        <v>238.09</v>
      </c>
      <c r="D39" s="10">
        <v>11.91</v>
      </c>
      <c r="E39" s="15">
        <f t="shared" si="0"/>
        <v>250</v>
      </c>
      <c r="F39" s="6"/>
      <c r="G39" s="6" t="s">
        <v>217</v>
      </c>
      <c r="H39" s="7">
        <v>45887</v>
      </c>
      <c r="I39" s="6" t="s">
        <v>39</v>
      </c>
      <c r="J39" s="6" t="s">
        <v>57</v>
      </c>
      <c r="K39" s="6" t="s">
        <v>78</v>
      </c>
      <c r="L39" s="6" t="s">
        <v>91</v>
      </c>
      <c r="M39" s="6" t="s">
        <v>111</v>
      </c>
      <c r="N39" s="7">
        <v>45894</v>
      </c>
    </row>
    <row r="40" spans="1:14" x14ac:dyDescent="0.25">
      <c r="A40" s="8" t="s">
        <v>153</v>
      </c>
      <c r="B40" s="22" t="s">
        <v>186</v>
      </c>
      <c r="C40" s="10">
        <v>2270.62</v>
      </c>
      <c r="D40" s="10">
        <v>0</v>
      </c>
      <c r="E40" s="15">
        <f t="shared" si="0"/>
        <v>2270.62</v>
      </c>
      <c r="F40" s="6" t="s">
        <v>208</v>
      </c>
      <c r="G40" s="6"/>
      <c r="H40" s="7">
        <v>45889</v>
      </c>
      <c r="I40" s="6" t="s">
        <v>225</v>
      </c>
      <c r="J40" s="6" t="s">
        <v>235</v>
      </c>
      <c r="K40" s="6" t="s">
        <v>244</v>
      </c>
      <c r="L40" s="6" t="s">
        <v>250</v>
      </c>
      <c r="M40" s="6" t="s">
        <v>259</v>
      </c>
      <c r="N40" s="7">
        <v>45894</v>
      </c>
    </row>
    <row r="41" spans="1:14" x14ac:dyDescent="0.25">
      <c r="A41" s="8" t="s">
        <v>154</v>
      </c>
      <c r="B41" s="22" t="s">
        <v>187</v>
      </c>
      <c r="C41" s="10">
        <v>1157.81</v>
      </c>
      <c r="D41" s="10">
        <v>0</v>
      </c>
      <c r="E41" s="15">
        <f t="shared" si="0"/>
        <v>1157.81</v>
      </c>
      <c r="F41" s="6" t="s">
        <v>209</v>
      </c>
      <c r="G41" s="6"/>
      <c r="H41" s="7">
        <v>45889</v>
      </c>
      <c r="I41" s="6" t="s">
        <v>225</v>
      </c>
      <c r="J41" s="6" t="s">
        <v>235</v>
      </c>
      <c r="K41" s="6" t="s">
        <v>244</v>
      </c>
      <c r="L41" s="6" t="s">
        <v>250</v>
      </c>
      <c r="M41" s="6" t="s">
        <v>259</v>
      </c>
      <c r="N41" s="7">
        <v>45894</v>
      </c>
    </row>
    <row r="42" spans="1:14" x14ac:dyDescent="0.25">
      <c r="A42" s="8" t="s">
        <v>155</v>
      </c>
      <c r="B42" s="22" t="s">
        <v>188</v>
      </c>
      <c r="C42" s="10">
        <v>25</v>
      </c>
      <c r="D42" s="10">
        <v>5.75</v>
      </c>
      <c r="E42" s="15">
        <f t="shared" ref="E42" si="1">C42+D42</f>
        <v>30.75</v>
      </c>
      <c r="F42" s="6" t="s">
        <v>210</v>
      </c>
      <c r="G42" s="6"/>
      <c r="H42" s="7">
        <v>45895</v>
      </c>
      <c r="I42" s="6" t="s">
        <v>228</v>
      </c>
      <c r="J42" s="6" t="s">
        <v>239</v>
      </c>
      <c r="K42" s="6" t="s">
        <v>245</v>
      </c>
      <c r="L42" s="6" t="s">
        <v>251</v>
      </c>
      <c r="M42" s="6" t="s">
        <v>262</v>
      </c>
      <c r="N42" s="7">
        <v>45895</v>
      </c>
    </row>
    <row r="43" spans="1:14" x14ac:dyDescent="0.25">
      <c r="A43" s="8"/>
      <c r="B43" s="18"/>
      <c r="C43" s="10"/>
      <c r="D43" s="10"/>
      <c r="E43" s="15"/>
      <c r="F43" s="6"/>
      <c r="G43" s="6"/>
      <c r="H43" s="7"/>
      <c r="I43" s="6"/>
      <c r="J43" s="6"/>
      <c r="K43" s="6"/>
      <c r="L43" s="6"/>
      <c r="M43" s="6"/>
      <c r="N43" s="7"/>
    </row>
    <row r="44" spans="1:14" x14ac:dyDescent="0.25">
      <c r="A44" s="8"/>
      <c r="B44" s="18"/>
      <c r="C44" s="10"/>
      <c r="D44" s="10"/>
      <c r="E44" s="15"/>
      <c r="F44" s="6"/>
      <c r="G44" s="6"/>
      <c r="H44" s="7"/>
      <c r="I44" s="6"/>
      <c r="J44" s="6"/>
      <c r="K44" s="6"/>
      <c r="L44" s="6"/>
      <c r="M44" s="6"/>
      <c r="N44" s="7"/>
    </row>
    <row r="45" spans="1:14" x14ac:dyDescent="0.25">
      <c r="A45" s="8"/>
      <c r="B45" s="18"/>
      <c r="C45" s="10"/>
      <c r="D45" s="10"/>
      <c r="E45" s="15"/>
      <c r="F45" s="6"/>
      <c r="G45" s="6"/>
      <c r="H45" s="7"/>
      <c r="I45" s="6"/>
      <c r="J45" s="6"/>
      <c r="K45" s="6"/>
      <c r="L45" s="6"/>
      <c r="M45" s="6"/>
      <c r="N45" s="7"/>
    </row>
    <row r="46" spans="1:14" x14ac:dyDescent="0.25">
      <c r="A46" s="8"/>
      <c r="B46" s="18"/>
      <c r="C46" s="10"/>
      <c r="D46" s="10"/>
      <c r="E46" s="15"/>
      <c r="F46" s="6"/>
      <c r="G46" s="6"/>
      <c r="H46" s="7"/>
      <c r="I46" s="6"/>
      <c r="J46" s="6"/>
      <c r="K46" s="6"/>
      <c r="L46" s="6"/>
      <c r="M46" s="6"/>
      <c r="N46" s="7"/>
    </row>
    <row r="47" spans="1:14" x14ac:dyDescent="0.25">
      <c r="A47" s="8"/>
      <c r="B47" s="19"/>
      <c r="C47" s="10"/>
      <c r="D47" s="10"/>
      <c r="E47" s="15"/>
      <c r="F47" s="6"/>
      <c r="G47" s="6"/>
      <c r="H47" s="7"/>
      <c r="I47" s="6"/>
      <c r="J47" s="6"/>
      <c r="K47" s="6"/>
      <c r="L47" s="6"/>
      <c r="M47" s="6"/>
      <c r="N47" s="7"/>
    </row>
    <row r="48" spans="1:14" x14ac:dyDescent="0.25">
      <c r="A48" s="8"/>
      <c r="B48" s="18"/>
      <c r="C48" s="10"/>
      <c r="D48" s="10"/>
      <c r="E48" s="15"/>
      <c r="F48" s="6"/>
      <c r="G48" s="6"/>
      <c r="H48" s="7"/>
      <c r="I48" s="6"/>
      <c r="J48" s="6"/>
      <c r="K48" s="6"/>
      <c r="L48" s="6"/>
      <c r="M48" s="6"/>
      <c r="N48" s="7"/>
    </row>
    <row r="49" spans="1:14" x14ac:dyDescent="0.25">
      <c r="A49" s="8"/>
      <c r="B49" s="18"/>
      <c r="C49" s="10"/>
      <c r="D49" s="10"/>
      <c r="E49" s="15"/>
      <c r="F49" s="6"/>
      <c r="G49" s="6"/>
      <c r="H49" s="7"/>
      <c r="I49" s="6"/>
      <c r="J49" s="6"/>
      <c r="K49" s="6"/>
      <c r="L49" s="6"/>
      <c r="M49" s="6"/>
      <c r="N49" s="7"/>
    </row>
    <row r="50" spans="1:14" x14ac:dyDescent="0.25">
      <c r="A50" s="8"/>
      <c r="B50" s="18"/>
      <c r="C50" s="10"/>
      <c r="D50" s="10"/>
      <c r="E50" s="15"/>
      <c r="F50" s="6"/>
      <c r="G50" s="6"/>
      <c r="H50" s="7"/>
      <c r="I50" s="6"/>
      <c r="J50" s="6"/>
      <c r="K50" s="6"/>
      <c r="L50" s="6"/>
      <c r="M50" s="6"/>
      <c r="N50" s="7"/>
    </row>
    <row r="51" spans="1:14" x14ac:dyDescent="0.25">
      <c r="A51" s="8"/>
      <c r="B51" s="18"/>
      <c r="C51" s="10"/>
      <c r="D51" s="10"/>
      <c r="E51" s="15"/>
      <c r="F51" s="6"/>
      <c r="G51" s="6"/>
      <c r="H51" s="7"/>
      <c r="I51" s="6"/>
      <c r="J51" s="6"/>
      <c r="K51" s="6"/>
      <c r="L51" s="6"/>
      <c r="M51" s="6"/>
      <c r="N51" s="7"/>
    </row>
    <row r="52" spans="1:14" x14ac:dyDescent="0.25">
      <c r="A52" s="8"/>
      <c r="B52" s="18"/>
      <c r="C52" s="10"/>
      <c r="D52" s="10"/>
      <c r="E52" s="15"/>
      <c r="F52" s="6"/>
      <c r="G52" s="6"/>
      <c r="H52" s="7"/>
      <c r="I52" s="6"/>
      <c r="J52" s="6"/>
      <c r="K52" s="6"/>
      <c r="L52" s="6"/>
      <c r="M52" s="6"/>
      <c r="N52" s="7"/>
    </row>
    <row r="53" spans="1:14" x14ac:dyDescent="0.25">
      <c r="A53" s="8"/>
      <c r="B53" s="18"/>
      <c r="C53" s="10"/>
      <c r="D53" s="10"/>
      <c r="E53" s="15"/>
      <c r="F53" s="6"/>
      <c r="G53" s="6"/>
      <c r="H53" s="7"/>
      <c r="I53" s="6"/>
      <c r="J53" s="6"/>
      <c r="K53" s="6"/>
      <c r="L53" s="6"/>
      <c r="M53" s="6"/>
      <c r="N53" s="7"/>
    </row>
    <row r="54" spans="1:14" x14ac:dyDescent="0.25">
      <c r="A54" s="8"/>
      <c r="B54" s="18"/>
      <c r="C54" s="10"/>
      <c r="D54" s="10"/>
      <c r="E54" s="15"/>
      <c r="F54" s="6"/>
      <c r="G54" s="6"/>
      <c r="H54" s="7"/>
      <c r="I54" s="6"/>
      <c r="J54" s="6"/>
      <c r="K54" s="6"/>
      <c r="L54" s="6"/>
      <c r="M54" s="6"/>
      <c r="N54" s="7"/>
    </row>
    <row r="55" spans="1:14" x14ac:dyDescent="0.25">
      <c r="A55" s="8"/>
      <c r="B55" s="18"/>
      <c r="C55" s="10"/>
      <c r="D55" s="10"/>
      <c r="E55" s="15"/>
      <c r="F55" s="6"/>
      <c r="G55" s="6"/>
      <c r="H55" s="7"/>
      <c r="I55" s="6"/>
      <c r="J55" s="6"/>
      <c r="K55" s="6"/>
      <c r="L55" s="6"/>
      <c r="M55" s="6"/>
      <c r="N55" s="7"/>
    </row>
    <row r="56" spans="1:14" x14ac:dyDescent="0.25">
      <c r="A56" s="8"/>
      <c r="B56" s="18"/>
      <c r="C56" s="10"/>
      <c r="D56" s="10"/>
      <c r="E56" s="15"/>
      <c r="F56" s="6"/>
      <c r="G56" s="6"/>
      <c r="H56" s="7"/>
      <c r="I56" s="6"/>
      <c r="J56" s="6"/>
      <c r="K56" s="6"/>
      <c r="L56" s="6"/>
      <c r="M56" s="6"/>
      <c r="N56" s="7"/>
    </row>
    <row r="57" spans="1:14" x14ac:dyDescent="0.25">
      <c r="A57" s="8"/>
      <c r="B57" s="18"/>
      <c r="C57" s="10"/>
      <c r="D57" s="10"/>
      <c r="E57" s="15"/>
      <c r="F57" s="6"/>
      <c r="G57" s="6"/>
      <c r="H57" s="7"/>
      <c r="I57" s="6"/>
      <c r="J57" s="6"/>
      <c r="K57" s="6"/>
      <c r="L57" s="6"/>
      <c r="M57" s="6"/>
      <c r="N57" s="7"/>
    </row>
    <row r="58" spans="1:14" x14ac:dyDescent="0.25">
      <c r="A58" s="8"/>
      <c r="B58" s="18"/>
      <c r="C58" s="10"/>
      <c r="D58" s="10"/>
      <c r="E58" s="15"/>
      <c r="F58" s="6"/>
      <c r="G58" s="6"/>
      <c r="H58" s="7"/>
      <c r="I58" s="6"/>
      <c r="J58" s="6"/>
      <c r="K58" s="6"/>
      <c r="L58" s="6"/>
      <c r="M58" s="6"/>
      <c r="N58" s="7"/>
    </row>
    <row r="59" spans="1:14" x14ac:dyDescent="0.25">
      <c r="A59" s="8"/>
      <c r="B59" s="18"/>
      <c r="C59" s="10"/>
      <c r="D59" s="10"/>
      <c r="E59" s="15"/>
      <c r="F59" s="6"/>
      <c r="G59" s="6"/>
      <c r="H59" s="7"/>
      <c r="I59" s="6"/>
      <c r="J59" s="6"/>
      <c r="K59" s="6"/>
      <c r="L59" s="6"/>
      <c r="M59" s="6"/>
      <c r="N59" s="7"/>
    </row>
    <row r="60" spans="1:14" x14ac:dyDescent="0.25">
      <c r="A60" s="8"/>
      <c r="B60" s="18"/>
      <c r="C60" s="10"/>
      <c r="D60" s="10"/>
      <c r="E60" s="15"/>
      <c r="F60" s="6"/>
      <c r="G60" s="6"/>
      <c r="H60" s="7"/>
      <c r="I60" s="6"/>
      <c r="J60" s="6"/>
      <c r="K60" s="6"/>
      <c r="L60" s="6"/>
      <c r="M60" s="6"/>
      <c r="N60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2025-09-09T06:51:15Z</dcterms:modified>
</cp:coreProperties>
</file>