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tochvilova\Desktop\Obj.22\"/>
    </mc:Choice>
  </mc:AlternateContent>
  <bookViews>
    <workbookView xWindow="0" yWindow="0" windowWidth="28800" windowHeight="12435"/>
  </bookViews>
  <sheets>
    <sheet name="august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46" i="2" l="1"/>
  <c r="J15" i="2" l="1"/>
  <c r="J39" i="2" l="1"/>
  <c r="J40" i="2"/>
  <c r="J41" i="2"/>
  <c r="J42" i="2"/>
  <c r="J43" i="2"/>
  <c r="J44" i="2"/>
  <c r="J45" i="2"/>
  <c r="J12" i="2"/>
  <c r="J13" i="2"/>
  <c r="J14" i="2"/>
  <c r="J22" i="2"/>
  <c r="J23" i="2"/>
  <c r="J24" i="2"/>
  <c r="J32" i="2"/>
  <c r="J33" i="2"/>
  <c r="J34" i="2"/>
  <c r="J35" i="2"/>
  <c r="J36" i="2"/>
  <c r="J37" i="2"/>
  <c r="J5" i="2"/>
</calcChain>
</file>

<file path=xl/sharedStrings.xml><?xml version="1.0" encoding="utf-8"?>
<sst xmlns="http://schemas.openxmlformats.org/spreadsheetml/2006/main" count="215" uniqueCount="142">
  <si>
    <t>3</t>
  </si>
  <si>
    <t>4</t>
  </si>
  <si>
    <t>6a</t>
  </si>
  <si>
    <t>6b</t>
  </si>
  <si>
    <t>8a/8b</t>
  </si>
  <si>
    <t>Číslo objednávky</t>
  </si>
  <si>
    <t>Popis plnenia</t>
  </si>
  <si>
    <t>Kód objednávky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</si>
  <si>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</si>
  <si>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</si>
  <si>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</si>
  <si>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</si>
  <si>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</si>
  <si>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</si>
  <si>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</si>
  <si>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</si>
  <si>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</si>
  <si>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</si>
  <si>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Prehľad objednávok - august 2022</t>
  </si>
  <si>
    <t>01082022</t>
  </si>
  <si>
    <t>účasť na: Medzinárodný šermiarsky camp - Poľsko: Fazekas Á., Gyorgy B., Pirk Á.</t>
  </si>
  <si>
    <t xml:space="preserve">C </t>
  </si>
  <si>
    <t>753-4</t>
  </si>
  <si>
    <t>Slovenský šermiarský zväz, Bratislava</t>
  </si>
  <si>
    <t>Slovenský šermiarský zväz, Trnavská cesta 39, Bratislava</t>
  </si>
  <si>
    <t>02082022</t>
  </si>
  <si>
    <t>3.8.2022 - moderovanie Predprípravy Steam Eventu na témy: "Negatívne javy v športe a  ...</t>
  </si>
  <si>
    <t>3.8.2022 - zabezpečenie Predprípravy Steam Eventu na témy: "Negatívne javy v športe a  ...</t>
  </si>
  <si>
    <t>Na ceste s.r.o., Šamorín</t>
  </si>
  <si>
    <t>Na ceste s.r.o., Kasárenská 2, Šamorín</t>
  </si>
  <si>
    <t>Peter Csonka production, Hamuliakovo</t>
  </si>
  <si>
    <t>Peter Csonka production, Kormoránia 33, Hamuliakovo</t>
  </si>
  <si>
    <t>04082022</t>
  </si>
  <si>
    <t>Tatry mountain resort a.s., Liptovský Mikuláš</t>
  </si>
  <si>
    <t>Tatry mountain resort a.s., Demänovská Dolina 72, Lipt. Mikuláš</t>
  </si>
  <si>
    <t>Slovenská asociácia Taekwonda, Košice</t>
  </si>
  <si>
    <t>Slov. asociácia taekwonda, Stará spišská cesta 2166/38, Košice</t>
  </si>
  <si>
    <t>športová príprava -Briškárová G. + tréner - Zlatá Idka - 1.-6.8. - taekwondo</t>
  </si>
  <si>
    <t>B</t>
  </si>
  <si>
    <t>športová príprava : Hrčka R. + tréner, 7.-13.22 v areli Sport resort Moštenica</t>
  </si>
  <si>
    <t>Športová škola karate, Bratislava</t>
  </si>
  <si>
    <t>Športová škola karate, Znievska 3026/7,  Bratislava</t>
  </si>
  <si>
    <t>ŠEVT a.s., Bratislava</t>
  </si>
  <si>
    <t>ŠEVT a.s.,  Plynárenská 6, Bratislava</t>
  </si>
  <si>
    <t>laminátor, laminovacie fólie</t>
  </si>
  <si>
    <t>MedSystem s.r.o., Brno</t>
  </si>
  <si>
    <t>MedSystem s.r.o., Pražáková 1008/69, Brno</t>
  </si>
  <si>
    <t>08082022</t>
  </si>
  <si>
    <t>brašňa na zariadenie InBody230</t>
  </si>
  <si>
    <t>05082022</t>
  </si>
  <si>
    <t>Webglobe, a.s., Bratislava</t>
  </si>
  <si>
    <t>Webglobe, a.s., Stará Pievozská 1349/2, Bratislava</t>
  </si>
  <si>
    <t>Hosting - Start - skolskysport.sk</t>
  </si>
  <si>
    <t>reg.poplatok za doménu - narodnesportovecentrum.sk</t>
  </si>
  <si>
    <t>tonery</t>
  </si>
  <si>
    <t>Readvise, spol. s r.o., Detva</t>
  </si>
  <si>
    <t>Readvise, spol. s r.o., A. Hlinku 16, Detva</t>
  </si>
  <si>
    <t>zabezpečenie podujatia "Vykroč na vrchol", Ďumbier - 5.-7.8.</t>
  </si>
  <si>
    <t>Helket s.r.o., Bratislava</t>
  </si>
  <si>
    <t>Helket s.r.o., Alstrova 208, Bratislava</t>
  </si>
  <si>
    <t>vydanie knihy -  Voda nad zlato</t>
  </si>
  <si>
    <t>FONI book s.r.o., Nesvady</t>
  </si>
  <si>
    <t>FONI book s.r.o.,  Kalinčiakova 1, Nesvady</t>
  </si>
  <si>
    <t>pitný režim zamestnancov</t>
  </si>
  <si>
    <t>Espresso SK, s.r.o., Bratislava</t>
  </si>
  <si>
    <t>Espresso SK, s.r.o., Geografická 1F, Bratislava</t>
  </si>
  <si>
    <t>zabezpečenie vzdelávania "Škola v pohybe" 25.-28.8. - prenájom športovísk</t>
  </si>
  <si>
    <t>zabezpečenie vzdelávania "Škola v pohybe" 25.-28.8. - odmeny lektorom</t>
  </si>
  <si>
    <t>FTVŠ UK,  Bratislava</t>
  </si>
  <si>
    <t>FTVŠ UK, arm.gen.L.Svobodu 9, Bratislava</t>
  </si>
  <si>
    <t>zabezečenie priestorov pre účely "Nové prístupy vo výučbe pohybových ..." 24.-25.9., Poprad</t>
  </si>
  <si>
    <t>Stredná športová škola, Poprad</t>
  </si>
  <si>
    <t>Stredná športová škola, Dlhé hony 5766/16, Poprad</t>
  </si>
  <si>
    <t>zverejnenie inzerátu na Profesii - asistent/ka</t>
  </si>
  <si>
    <t>úradne meranie spotreby paliva služ.MV Opel Insignia BL 774 LU</t>
  </si>
  <si>
    <t>SÚDST, s.r.o., Žilina</t>
  </si>
  <si>
    <t>SÚDST, s.r.o., Kvačalova 782/11, Žilina</t>
  </si>
  <si>
    <t>Profesia, spol. s.r.o., Bratislava</t>
  </si>
  <si>
    <t>Profesia, spol. s.r.o., Pribinova 19, Bratislava</t>
  </si>
  <si>
    <t>Dom športu, s.r.o., Šamorín</t>
  </si>
  <si>
    <t>Dom športu, s.r.o., Slnečnicová 28, Šamorín</t>
  </si>
  <si>
    <t>uverejnenie prezenčného videa: 08/2022,09/2022</t>
  </si>
  <si>
    <t>oprava VW Transporter BL 948 HU</t>
  </si>
  <si>
    <t>Vladimír Slováček - Autoslužby PLN, Bratislava</t>
  </si>
  <si>
    <t>Vladimír Slováček - Autoslužby PLN, Hradská 25, Bratislava</t>
  </si>
  <si>
    <t>tonery do tlačiarní</t>
  </si>
  <si>
    <t>čelenka s potlačou "Vykroč na vrchol"</t>
  </si>
  <si>
    <t>MTS Systéms s.r.o., Stará Ľubovňa</t>
  </si>
  <si>
    <t>MTS Systéms s.r.o., Farbiarska 53/29, Stará Ľubovňa</t>
  </si>
  <si>
    <t>Tatry mountain resort a.s., Demänovská Dolina 72, Liptovský Mikuláš</t>
  </si>
  <si>
    <t>prenájom priestoru - "Vykroč na vrchol" FIS, 1.9. - Kriváň</t>
  </si>
  <si>
    <t>prenájom priestoru pre stan - Chopok - rotunda na 5.8. 22 - "Vykroč na vrchol"</t>
  </si>
  <si>
    <t>Ing. Baluška Vladimír                          riaditeľ NŠC</t>
  </si>
  <si>
    <t>Verená správa SR - ročný prístup</t>
  </si>
  <si>
    <t>Poradca podnikateľa, spol. s r.o., Žilina</t>
  </si>
  <si>
    <t>Poradca podnikateľa, spol. s r.o., Martina Rázusa 23A,  Žilina</t>
  </si>
  <si>
    <t>Ing. Sýkora Juraj             zástupca riaditeľa</t>
  </si>
  <si>
    <t>S-medics, s.r.o., Praha</t>
  </si>
  <si>
    <t>S-medics, s.r.o., Malešická 2251/51, Praha</t>
  </si>
  <si>
    <t>V-MALL spol. s.r.o., Stupava</t>
  </si>
  <si>
    <t>V-MALL spol. s.r.o., Zadná 34444/74, Stupava</t>
  </si>
  <si>
    <t xml:space="preserve">Nafion hadička, Turbine 2000 </t>
  </si>
  <si>
    <t>ATG testy</t>
  </si>
  <si>
    <t>zabezpečenie podujatia "Vykroč na vrchol",  1.-2.9.2022</t>
  </si>
  <si>
    <t>zabezpečenie podujatia "Európsky týždeň športu", 3.9.2022</t>
  </si>
  <si>
    <t>zabezpečenie podujatia "Seniorský šport" - Štrbské Pleso - 4.9.2022</t>
  </si>
  <si>
    <t>07082022</t>
  </si>
  <si>
    <t>ImunoVital Centrum, Bratislava</t>
  </si>
  <si>
    <t>ImunoVital Centrum, Jašíková 2, Bratislava</t>
  </si>
  <si>
    <t>športová prehliadka - biatlon - Cienik M.</t>
  </si>
  <si>
    <t>športová prehliadka - biatlon - Skačanová B.</t>
  </si>
  <si>
    <t>testovanie, vyhodnocovanie - VIII./22</t>
  </si>
  <si>
    <t>Leo Lendvorský, Plavecký Štvrtok</t>
  </si>
  <si>
    <t>Leo Lendvorský, Píniova Alej 1075, Plavecký Štvrtok</t>
  </si>
  <si>
    <t>letenky Viedeň - Sevila, ubytovanie Hotel Sevila</t>
  </si>
  <si>
    <t>HORECA Group s.r.o., Poprad</t>
  </si>
  <si>
    <t>HORECA Group s.r.o., Francisciho 20/B, Poprad</t>
  </si>
  <si>
    <t>športová príprava pre Trníkovú N. a trénera v termíne 20.-28.8.22 na Mallorke</t>
  </si>
  <si>
    <t>Považskobystrický plavecký oddiel, P.B.</t>
  </si>
  <si>
    <t>Považskobystrický plavecký oddiel, SNP 1449/56, P.B.</t>
  </si>
  <si>
    <t>ubytovanie - Moštenica v termíne 23.-27.8. (Hrčka, Gyurik, Kvasnicová, Krivdová)</t>
  </si>
  <si>
    <t>Sport Resort Slovenka s.r.o., B.B.</t>
  </si>
  <si>
    <t>Sport Resort Slovenka s.r.o., Prof. Sáru 5, B.B.</t>
  </si>
  <si>
    <t>programátorské služby - dizajnérske, ...</t>
  </si>
  <si>
    <t>SwissTech s.r.o, Bratislava</t>
  </si>
  <si>
    <t>SwissTech s.r.o, Karpatské nám. 10A, Bratislava</t>
  </si>
  <si>
    <t>grafické práce - reklamné, ...</t>
  </si>
  <si>
    <t>Verteco s.r.o., Detva</t>
  </si>
  <si>
    <t>Verteco s.r.o., Novosady 925/17, Detva</t>
  </si>
  <si>
    <t>športová prehliadka - Murcko O. - atlét</t>
  </si>
  <si>
    <t>MS Office 365 VIII./22, MS Exchange Online</t>
  </si>
  <si>
    <t>LeNS, spol. s r.o, Bratislava</t>
  </si>
  <si>
    <t>LeNS, spol. s r.o, Sibírska 5, Bratislava</t>
  </si>
  <si>
    <t>analýza existujúceho podcastu NŠC</t>
  </si>
  <si>
    <t xml:space="preserve"> -   € </t>
  </si>
  <si>
    <t>Bc. Rastislav Konečný, Pov. Bystrica</t>
  </si>
  <si>
    <t>Bc. Rastislav Konečný, Lánska 933/21, Pov. Bystrica</t>
  </si>
  <si>
    <t>Lopata Peter, Nobelova 13816/12A, Bratislava</t>
  </si>
  <si>
    <t>Lopata Peter, Bratislava</t>
  </si>
  <si>
    <t>Lukostrelecký klub Ba, Ba</t>
  </si>
  <si>
    <t>Lukostrelecký klub Ba, Ľ. Zúbka 29, Ba</t>
  </si>
  <si>
    <t>športová príprava: 14.-18.9. - Baránková D. - 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</si>
</sst>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9" fontId="0" fillId="0" borderId="1" xfId="0" applyNumberFormat="1" applyFill="1" applyBorder="1"/>
    <xf numFmtId="8" fontId="0" fillId="0" borderId="1" xfId="0" applyNumberForma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7" workbookViewId="0">
      <selection activeCell="A48" sqref="A48"/>
    </sheetView>
  </sheetViews>
  <sheetFormatPr defaultRowHeight="15" x14ac:dyDescent="0.25"/>
  <cols>
    <col min="1" max="1" width="9" bestFit="1" customWidth="1"/>
    <col min="2" max="2" width="2" bestFit="1" customWidth="1"/>
    <col min="3" max="3" width="44" style="28" customWidth="1"/>
    <col min="4" max="4" width="3" bestFit="1" customWidth="1"/>
    <col min="5" max="5" width="2.28515625" bestFit="1" customWidth="1"/>
    <col min="6" max="6" width="4" bestFit="1" customWidth="1"/>
    <col min="7" max="7" width="5" bestFit="1" customWidth="1"/>
    <col min="8" max="8" width="11.85546875" style="25" bestFit="1" customWidth="1"/>
    <col min="9" max="9" width="10.85546875" style="40" bestFit="1" customWidth="1"/>
    <col min="10" max="10" width="11.85546875" style="25" bestFit="1" customWidth="1"/>
    <col min="11" max="11" width="9.140625" style="22"/>
    <col min="13" max="13" width="41.140625" style="25" customWidth="1"/>
    <col min="14" max="14" width="60.7109375" style="25" customWidth="1"/>
    <col min="15" max="15" width="9" bestFit="1" customWidth="1"/>
    <col min="16" max="16" width="26.85546875" customWidth="1"/>
  </cols>
  <sheetData>
    <row r="1" spans="1:16" s="4" customFormat="1" ht="20.2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4" customFormat="1" ht="15.75" thickBot="1" x14ac:dyDescent="0.3">
      <c r="A2" s="5"/>
      <c r="B2" s="5"/>
      <c r="C2" s="26"/>
      <c r="D2" s="6"/>
      <c r="E2" s="7"/>
      <c r="F2" s="8"/>
      <c r="G2" s="8"/>
      <c r="H2" s="23"/>
      <c r="I2" s="38"/>
      <c r="J2" s="23"/>
      <c r="K2" s="8"/>
      <c r="L2" s="9"/>
      <c r="M2" s="29"/>
      <c r="N2" s="29"/>
      <c r="O2" s="3"/>
      <c r="P2" s="3"/>
    </row>
    <row r="3" spans="1:16" s="16" customFormat="1" ht="15.75" customHeight="1" thickBot="1" x14ac:dyDescent="0.3">
      <c r="A3" s="45">
        <v>1</v>
      </c>
      <c r="B3" s="46"/>
      <c r="C3" s="10">
        <v>2</v>
      </c>
      <c r="D3" s="47"/>
      <c r="E3" s="48"/>
      <c r="F3" s="48"/>
      <c r="G3" s="48"/>
      <c r="H3" s="11"/>
      <c r="I3" s="39"/>
      <c r="J3" s="11" t="s">
        <v>0</v>
      </c>
      <c r="K3" s="11" t="s">
        <v>1</v>
      </c>
      <c r="L3" s="12">
        <v>5</v>
      </c>
      <c r="M3" s="13" t="s">
        <v>2</v>
      </c>
      <c r="N3" s="14" t="s">
        <v>3</v>
      </c>
      <c r="O3" s="12">
        <v>7</v>
      </c>
      <c r="P3" s="15" t="s">
        <v>4</v>
      </c>
    </row>
    <row r="4" spans="1:16" s="16" customFormat="1" ht="45.75" customHeight="1" thickBot="1" x14ac:dyDescent="0.3">
      <c r="A4" s="49" t="s">
        <v>5</v>
      </c>
      <c r="B4" s="50"/>
      <c r="C4" s="10" t="s">
        <v>6</v>
      </c>
      <c r="D4" s="47" t="s">
        <v>7</v>
      </c>
      <c r="E4" s="48"/>
      <c r="F4" s="48"/>
      <c r="G4" s="48"/>
      <c r="H4" s="17" t="s">
        <v>8</v>
      </c>
      <c r="I4" s="39" t="s">
        <v>9</v>
      </c>
      <c r="J4" s="17" t="s">
        <v>10</v>
      </c>
      <c r="K4" s="11" t="s">
        <v>11</v>
      </c>
      <c r="L4" s="18" t="s">
        <v>12</v>
      </c>
      <c r="M4" s="18" t="s">
        <v>13</v>
      </c>
      <c r="N4" s="18" t="s">
        <v>14</v>
      </c>
      <c r="O4" s="12" t="s">
        <v>15</v>
      </c>
      <c r="P4" s="15" t="s">
        <v>16</v>
      </c>
    </row>
    <row r="5" spans="1:16" ht="30" customHeight="1" x14ac:dyDescent="0.25">
      <c r="A5" s="36" t="s">
        <v>19</v>
      </c>
      <c r="B5" s="2">
        <v>1</v>
      </c>
      <c r="C5" s="27" t="s">
        <v>20</v>
      </c>
      <c r="D5" s="2">
        <v>2</v>
      </c>
      <c r="E5" s="2" t="s">
        <v>21</v>
      </c>
      <c r="F5" s="2" t="s">
        <v>22</v>
      </c>
      <c r="G5" s="2"/>
      <c r="H5" s="24">
        <v>1230</v>
      </c>
      <c r="I5" s="24">
        <v>0</v>
      </c>
      <c r="J5" s="24">
        <f>H5+I5</f>
        <v>1230</v>
      </c>
      <c r="K5" s="37"/>
      <c r="L5" s="1">
        <v>44774</v>
      </c>
      <c r="M5" s="19" t="s">
        <v>23</v>
      </c>
      <c r="N5" s="19" t="s">
        <v>24</v>
      </c>
      <c r="O5" s="2">
        <v>30806437</v>
      </c>
      <c r="P5" s="20" t="s">
        <v>17</v>
      </c>
    </row>
    <row r="6" spans="1:16" ht="30" customHeight="1" x14ac:dyDescent="0.25">
      <c r="A6" s="36" t="s">
        <v>19</v>
      </c>
      <c r="B6" s="2">
        <v>2</v>
      </c>
      <c r="C6" s="27" t="s">
        <v>39</v>
      </c>
      <c r="D6" s="2">
        <v>2</v>
      </c>
      <c r="E6" s="2" t="s">
        <v>38</v>
      </c>
      <c r="F6" s="2">
        <v>769</v>
      </c>
      <c r="G6" s="2"/>
      <c r="H6" s="24">
        <v>716.67</v>
      </c>
      <c r="I6" s="24">
        <v>143.33000000000001</v>
      </c>
      <c r="J6" s="24">
        <v>860</v>
      </c>
      <c r="K6" s="37"/>
      <c r="L6" s="1">
        <v>44774</v>
      </c>
      <c r="M6" s="19" t="s">
        <v>40</v>
      </c>
      <c r="N6" s="19" t="s">
        <v>41</v>
      </c>
      <c r="O6" s="2">
        <v>50940309</v>
      </c>
      <c r="P6" s="20" t="s">
        <v>17</v>
      </c>
    </row>
    <row r="7" spans="1:16" ht="30" customHeight="1" x14ac:dyDescent="0.25">
      <c r="A7" s="36" t="s">
        <v>19</v>
      </c>
      <c r="B7" s="2">
        <v>3</v>
      </c>
      <c r="C7" s="27" t="s">
        <v>111</v>
      </c>
      <c r="D7" s="2">
        <v>4</v>
      </c>
      <c r="E7" s="2">
        <v>3</v>
      </c>
      <c r="F7" s="2"/>
      <c r="G7" s="2"/>
      <c r="H7" s="24">
        <v>600</v>
      </c>
      <c r="I7" s="24">
        <v>0</v>
      </c>
      <c r="J7" s="24">
        <v>600</v>
      </c>
      <c r="K7" s="37"/>
      <c r="L7" s="1">
        <v>44774</v>
      </c>
      <c r="M7" s="19" t="s">
        <v>112</v>
      </c>
      <c r="N7" s="19" t="s">
        <v>113</v>
      </c>
      <c r="O7" s="2">
        <v>51474506</v>
      </c>
      <c r="P7" s="20" t="s">
        <v>17</v>
      </c>
    </row>
    <row r="8" spans="1:16" ht="30" customHeight="1" x14ac:dyDescent="0.25">
      <c r="A8" s="36" t="s">
        <v>19</v>
      </c>
      <c r="B8" s="2">
        <v>4</v>
      </c>
      <c r="C8" s="27" t="s">
        <v>123</v>
      </c>
      <c r="D8" s="2">
        <v>5</v>
      </c>
      <c r="E8" s="2">
        <v>6</v>
      </c>
      <c r="F8" s="2"/>
      <c r="G8" s="2"/>
      <c r="H8" s="24">
        <v>9843</v>
      </c>
      <c r="I8" s="24">
        <v>0</v>
      </c>
      <c r="J8" s="24">
        <v>9843</v>
      </c>
      <c r="K8" s="37"/>
      <c r="L8" s="1">
        <v>44774</v>
      </c>
      <c r="M8" s="19" t="s">
        <v>124</v>
      </c>
      <c r="N8" s="19" t="s">
        <v>125</v>
      </c>
      <c r="O8" s="2">
        <v>54019541</v>
      </c>
      <c r="P8" s="20" t="s">
        <v>17</v>
      </c>
    </row>
    <row r="9" spans="1:16" ht="30" customHeight="1" x14ac:dyDescent="0.25">
      <c r="A9" s="36" t="s">
        <v>19</v>
      </c>
      <c r="B9" s="2">
        <v>5</v>
      </c>
      <c r="C9" s="27" t="s">
        <v>126</v>
      </c>
      <c r="D9" s="2">
        <v>7</v>
      </c>
      <c r="E9" s="2">
        <v>8</v>
      </c>
      <c r="F9" s="2"/>
      <c r="G9" s="2"/>
      <c r="H9" s="24">
        <v>5127</v>
      </c>
      <c r="I9" s="24">
        <v>1025.4000000000001</v>
      </c>
      <c r="J9" s="24">
        <v>6152.4</v>
      </c>
      <c r="K9" s="37"/>
      <c r="L9" s="1">
        <v>44774</v>
      </c>
      <c r="M9" s="19" t="s">
        <v>127</v>
      </c>
      <c r="N9" s="19" t="s">
        <v>128</v>
      </c>
      <c r="O9" s="2">
        <v>51649608</v>
      </c>
      <c r="P9" s="20" t="s">
        <v>17</v>
      </c>
    </row>
    <row r="10" spans="1:16" ht="30" customHeight="1" x14ac:dyDescent="0.25">
      <c r="A10" s="36" t="s">
        <v>19</v>
      </c>
      <c r="B10" s="2">
        <v>6</v>
      </c>
      <c r="C10" s="27" t="s">
        <v>130</v>
      </c>
      <c r="D10" s="2">
        <v>7</v>
      </c>
      <c r="E10" s="2">
        <v>8</v>
      </c>
      <c r="F10" s="2"/>
      <c r="G10" s="2"/>
      <c r="H10" s="24">
        <v>195.84</v>
      </c>
      <c r="I10" s="24">
        <v>39.17</v>
      </c>
      <c r="J10" s="24">
        <v>235.01</v>
      </c>
      <c r="K10" s="37"/>
      <c r="L10" s="1">
        <v>44774</v>
      </c>
      <c r="M10" s="19" t="s">
        <v>131</v>
      </c>
      <c r="N10" s="19" t="s">
        <v>132</v>
      </c>
      <c r="O10" s="2">
        <v>31364161</v>
      </c>
      <c r="P10" s="20" t="s">
        <v>17</v>
      </c>
    </row>
    <row r="11" spans="1:16" ht="30" customHeight="1" x14ac:dyDescent="0.25">
      <c r="A11" s="36" t="s">
        <v>19</v>
      </c>
      <c r="B11" s="2">
        <v>7</v>
      </c>
      <c r="C11" s="27" t="s">
        <v>111</v>
      </c>
      <c r="D11" s="2">
        <v>4</v>
      </c>
      <c r="E11" s="2">
        <v>3</v>
      </c>
      <c r="F11" s="2"/>
      <c r="G11" s="2"/>
      <c r="H11" s="24">
        <v>700</v>
      </c>
      <c r="I11" s="24">
        <v>0</v>
      </c>
      <c r="J11" s="24">
        <v>700</v>
      </c>
      <c r="K11" s="37"/>
      <c r="L11" s="1">
        <v>44774</v>
      </c>
      <c r="M11" s="19" t="s">
        <v>138</v>
      </c>
      <c r="N11" s="19" t="s">
        <v>137</v>
      </c>
      <c r="O11" s="2">
        <v>53790545</v>
      </c>
      <c r="P11" s="20" t="s">
        <v>17</v>
      </c>
    </row>
    <row r="12" spans="1:16" ht="30" x14ac:dyDescent="0.25">
      <c r="A12" s="36" t="s">
        <v>25</v>
      </c>
      <c r="B12" s="2">
        <v>1</v>
      </c>
      <c r="C12" s="27" t="s">
        <v>26</v>
      </c>
      <c r="D12" s="2">
        <v>5</v>
      </c>
      <c r="E12" s="2">
        <v>7</v>
      </c>
      <c r="F12" s="2"/>
      <c r="G12" s="2"/>
      <c r="H12" s="24">
        <v>400</v>
      </c>
      <c r="I12" s="24">
        <v>0</v>
      </c>
      <c r="J12" s="24">
        <f t="shared" ref="J12:J47" si="0">H12+I12</f>
        <v>400</v>
      </c>
      <c r="K12" s="21"/>
      <c r="L12" s="1">
        <v>44775</v>
      </c>
      <c r="M12" s="19" t="s">
        <v>28</v>
      </c>
      <c r="N12" s="19" t="s">
        <v>29</v>
      </c>
      <c r="O12" s="2">
        <v>48088854</v>
      </c>
      <c r="P12" s="20" t="s">
        <v>17</v>
      </c>
    </row>
    <row r="13" spans="1:16" ht="30" x14ac:dyDescent="0.25">
      <c r="A13" s="36" t="s">
        <v>25</v>
      </c>
      <c r="B13" s="2">
        <v>2</v>
      </c>
      <c r="C13" s="27" t="s">
        <v>27</v>
      </c>
      <c r="D13" s="2">
        <v>5</v>
      </c>
      <c r="E13" s="2">
        <v>7</v>
      </c>
      <c r="F13" s="2"/>
      <c r="G13" s="2"/>
      <c r="H13" s="24">
        <v>950</v>
      </c>
      <c r="I13" s="24">
        <v>0</v>
      </c>
      <c r="J13" s="24">
        <f t="shared" si="0"/>
        <v>950</v>
      </c>
      <c r="K13" s="21"/>
      <c r="L13" s="1">
        <v>44775</v>
      </c>
      <c r="M13" s="19" t="s">
        <v>30</v>
      </c>
      <c r="N13" s="19" t="s">
        <v>31</v>
      </c>
      <c r="O13" s="2">
        <v>54536545</v>
      </c>
      <c r="P13" s="20" t="s">
        <v>17</v>
      </c>
    </row>
    <row r="14" spans="1:16" ht="30" x14ac:dyDescent="0.25">
      <c r="A14" s="36" t="s">
        <v>32</v>
      </c>
      <c r="B14" s="2">
        <v>1</v>
      </c>
      <c r="C14" s="27" t="s">
        <v>91</v>
      </c>
      <c r="D14" s="2">
        <v>11</v>
      </c>
      <c r="E14" s="2"/>
      <c r="F14" s="2"/>
      <c r="G14" s="2"/>
      <c r="H14" s="24">
        <v>350</v>
      </c>
      <c r="I14" s="24">
        <v>70</v>
      </c>
      <c r="J14" s="24">
        <f t="shared" si="0"/>
        <v>420</v>
      </c>
      <c r="K14" s="21"/>
      <c r="L14" s="1">
        <v>44777</v>
      </c>
      <c r="M14" s="19" t="s">
        <v>33</v>
      </c>
      <c r="N14" s="19" t="s">
        <v>34</v>
      </c>
      <c r="O14" s="2">
        <v>31560636</v>
      </c>
      <c r="P14" s="20" t="s">
        <v>17</v>
      </c>
    </row>
    <row r="15" spans="1:16" s="4" customFormat="1" ht="30" x14ac:dyDescent="0.25">
      <c r="A15" s="41" t="s">
        <v>32</v>
      </c>
      <c r="B15" s="30">
        <v>2</v>
      </c>
      <c r="C15" s="31" t="s">
        <v>37</v>
      </c>
      <c r="D15" s="30">
        <v>2</v>
      </c>
      <c r="E15" s="30" t="s">
        <v>38</v>
      </c>
      <c r="F15" s="30">
        <v>592</v>
      </c>
      <c r="G15" s="30"/>
      <c r="H15" s="32">
        <v>387.5</v>
      </c>
      <c r="I15" s="32">
        <v>77.5</v>
      </c>
      <c r="J15" s="24">
        <f t="shared" si="0"/>
        <v>465</v>
      </c>
      <c r="K15" s="33"/>
      <c r="L15" s="34">
        <v>44777</v>
      </c>
      <c r="M15" s="35" t="s">
        <v>35</v>
      </c>
      <c r="N15" s="35" t="s">
        <v>36</v>
      </c>
      <c r="O15" s="30">
        <v>30814910</v>
      </c>
      <c r="P15" s="20" t="s">
        <v>17</v>
      </c>
    </row>
    <row r="16" spans="1:16" s="4" customFormat="1" ht="29.25" customHeight="1" x14ac:dyDescent="0.25">
      <c r="A16" s="41" t="s">
        <v>32</v>
      </c>
      <c r="B16" s="30">
        <v>3</v>
      </c>
      <c r="C16" s="31" t="s">
        <v>57</v>
      </c>
      <c r="D16" s="30">
        <v>7</v>
      </c>
      <c r="E16" s="30">
        <v>8</v>
      </c>
      <c r="F16" s="30"/>
      <c r="G16" s="30"/>
      <c r="H16" s="32">
        <v>8590</v>
      </c>
      <c r="I16" s="32">
        <v>1718</v>
      </c>
      <c r="J16" s="24">
        <v>10308</v>
      </c>
      <c r="K16" s="33"/>
      <c r="L16" s="34">
        <v>44777</v>
      </c>
      <c r="M16" s="35" t="s">
        <v>58</v>
      </c>
      <c r="N16" s="35" t="s">
        <v>59</v>
      </c>
      <c r="O16" s="30">
        <v>53705211</v>
      </c>
      <c r="P16" s="20" t="s">
        <v>17</v>
      </c>
    </row>
    <row r="17" spans="1:16" s="4" customFormat="1" ht="30" customHeight="1" x14ac:dyDescent="0.25">
      <c r="A17" s="41" t="s">
        <v>49</v>
      </c>
      <c r="B17" s="30">
        <v>1</v>
      </c>
      <c r="C17" s="31" t="s">
        <v>52</v>
      </c>
      <c r="D17" s="30">
        <v>5</v>
      </c>
      <c r="E17" s="30">
        <v>5</v>
      </c>
      <c r="F17" s="30"/>
      <c r="G17" s="30"/>
      <c r="H17" s="32">
        <v>11.88</v>
      </c>
      <c r="I17" s="32">
        <v>2.38</v>
      </c>
      <c r="J17" s="24">
        <v>14.26</v>
      </c>
      <c r="K17" s="33"/>
      <c r="L17" s="34">
        <v>44778</v>
      </c>
      <c r="M17" s="35" t="s">
        <v>50</v>
      </c>
      <c r="N17" s="35" t="s">
        <v>51</v>
      </c>
      <c r="O17" s="30">
        <v>30853923</v>
      </c>
      <c r="P17" s="20" t="s">
        <v>17</v>
      </c>
    </row>
    <row r="18" spans="1:16" s="4" customFormat="1" ht="33" customHeight="1" x14ac:dyDescent="0.25">
      <c r="A18" s="41" t="s">
        <v>49</v>
      </c>
      <c r="B18" s="30">
        <v>1</v>
      </c>
      <c r="C18" s="31" t="s">
        <v>53</v>
      </c>
      <c r="D18" s="30">
        <v>7</v>
      </c>
      <c r="E18" s="30">
        <v>8</v>
      </c>
      <c r="F18" s="30"/>
      <c r="G18" s="30"/>
      <c r="H18" s="32">
        <v>13.28</v>
      </c>
      <c r="I18" s="32">
        <v>2.65</v>
      </c>
      <c r="J18" s="24">
        <v>15.93</v>
      </c>
      <c r="K18" s="33"/>
      <c r="L18" s="34">
        <v>44778</v>
      </c>
      <c r="M18" s="35" t="s">
        <v>50</v>
      </c>
      <c r="N18" s="35" t="s">
        <v>51</v>
      </c>
      <c r="O18" s="30">
        <v>30853923</v>
      </c>
      <c r="P18" s="20" t="s">
        <v>17</v>
      </c>
    </row>
    <row r="19" spans="1:16" s="4" customFormat="1" ht="33" customHeight="1" x14ac:dyDescent="0.25">
      <c r="A19" s="41" t="s">
        <v>106</v>
      </c>
      <c r="B19" s="30">
        <v>1</v>
      </c>
      <c r="C19" s="31" t="s">
        <v>109</v>
      </c>
      <c r="D19" s="30">
        <v>2</v>
      </c>
      <c r="E19" s="30">
        <v>1</v>
      </c>
      <c r="F19" s="30"/>
      <c r="G19" s="30"/>
      <c r="H19" s="32">
        <v>76.5</v>
      </c>
      <c r="I19" s="32">
        <v>0</v>
      </c>
      <c r="J19" s="24">
        <v>76.5</v>
      </c>
      <c r="K19" s="33"/>
      <c r="L19" s="34">
        <v>44780</v>
      </c>
      <c r="M19" s="35" t="s">
        <v>107</v>
      </c>
      <c r="N19" s="35" t="s">
        <v>108</v>
      </c>
      <c r="O19" s="30">
        <v>45899991</v>
      </c>
      <c r="P19" s="20" t="s">
        <v>17</v>
      </c>
    </row>
    <row r="20" spans="1:16" s="4" customFormat="1" ht="33" customHeight="1" x14ac:dyDescent="0.25">
      <c r="A20" s="41" t="s">
        <v>106</v>
      </c>
      <c r="B20" s="30">
        <v>2</v>
      </c>
      <c r="C20" s="31" t="s">
        <v>110</v>
      </c>
      <c r="D20" s="30">
        <v>2</v>
      </c>
      <c r="E20" s="30">
        <v>1</v>
      </c>
      <c r="F20" s="30"/>
      <c r="G20" s="30"/>
      <c r="H20" s="32">
        <v>95</v>
      </c>
      <c r="I20" s="32">
        <v>0</v>
      </c>
      <c r="J20" s="24">
        <v>95</v>
      </c>
      <c r="K20" s="33"/>
      <c r="L20" s="34">
        <v>44780</v>
      </c>
      <c r="M20" s="35" t="s">
        <v>107</v>
      </c>
      <c r="N20" s="35" t="s">
        <v>108</v>
      </c>
      <c r="O20" s="30">
        <v>45899991</v>
      </c>
      <c r="P20" s="20" t="s">
        <v>17</v>
      </c>
    </row>
    <row r="21" spans="1:16" s="4" customFormat="1" ht="33" customHeight="1" x14ac:dyDescent="0.25">
      <c r="A21" s="41" t="s">
        <v>106</v>
      </c>
      <c r="B21" s="30">
        <v>3</v>
      </c>
      <c r="C21" s="31" t="s">
        <v>129</v>
      </c>
      <c r="D21" s="30">
        <v>2</v>
      </c>
      <c r="E21" s="30" t="s">
        <v>21</v>
      </c>
      <c r="F21" s="30">
        <v>714</v>
      </c>
      <c r="G21" s="30"/>
      <c r="H21" s="32">
        <v>108</v>
      </c>
      <c r="I21" s="32">
        <v>0</v>
      </c>
      <c r="J21" s="24">
        <v>108</v>
      </c>
      <c r="K21" s="33"/>
      <c r="L21" s="34">
        <v>44780</v>
      </c>
      <c r="M21" s="35" t="s">
        <v>107</v>
      </c>
      <c r="N21" s="35" t="s">
        <v>108</v>
      </c>
      <c r="O21" s="30">
        <v>45899991</v>
      </c>
      <c r="P21" s="20" t="s">
        <v>17</v>
      </c>
    </row>
    <row r="22" spans="1:16" ht="30" x14ac:dyDescent="0.25">
      <c r="A22" s="36" t="s">
        <v>47</v>
      </c>
      <c r="B22" s="2">
        <v>1</v>
      </c>
      <c r="C22" s="27" t="s">
        <v>44</v>
      </c>
      <c r="D22" s="2">
        <v>4</v>
      </c>
      <c r="E22" s="2">
        <v>3</v>
      </c>
      <c r="F22" s="2"/>
      <c r="G22" s="2"/>
      <c r="H22" s="24">
        <v>151.66999999999999</v>
      </c>
      <c r="I22" s="24">
        <v>30.33</v>
      </c>
      <c r="J22" s="24">
        <f t="shared" si="0"/>
        <v>182</v>
      </c>
      <c r="K22" s="21"/>
      <c r="L22" s="1">
        <v>44781</v>
      </c>
      <c r="M22" s="19" t="s">
        <v>42</v>
      </c>
      <c r="N22" s="19" t="s">
        <v>43</v>
      </c>
      <c r="O22" s="2">
        <v>31331131</v>
      </c>
      <c r="P22" s="20" t="s">
        <v>17</v>
      </c>
    </row>
    <row r="23" spans="1:16" s="4" customFormat="1" ht="30" x14ac:dyDescent="0.25">
      <c r="A23" s="41" t="s">
        <v>47</v>
      </c>
      <c r="B23" s="30">
        <v>2</v>
      </c>
      <c r="C23" s="31" t="s">
        <v>48</v>
      </c>
      <c r="D23" s="30">
        <v>4</v>
      </c>
      <c r="E23" s="30">
        <v>3</v>
      </c>
      <c r="F23" s="30"/>
      <c r="G23" s="30"/>
      <c r="H23" s="32">
        <v>190</v>
      </c>
      <c r="I23" s="32">
        <v>0</v>
      </c>
      <c r="J23" s="24">
        <f t="shared" si="0"/>
        <v>190</v>
      </c>
      <c r="K23" s="33"/>
      <c r="L23" s="34">
        <v>44781</v>
      </c>
      <c r="M23" s="35" t="s">
        <v>45</v>
      </c>
      <c r="N23" s="35" t="s">
        <v>46</v>
      </c>
      <c r="O23" s="30">
        <v>25346873</v>
      </c>
      <c r="P23" s="20" t="s">
        <v>17</v>
      </c>
    </row>
    <row r="24" spans="1:16" s="4" customFormat="1" ht="30" x14ac:dyDescent="0.25">
      <c r="A24" s="30">
        <v>10082022</v>
      </c>
      <c r="B24" s="30">
        <v>1</v>
      </c>
      <c r="C24" s="31" t="s">
        <v>54</v>
      </c>
      <c r="D24" s="30">
        <v>7</v>
      </c>
      <c r="E24" s="30">
        <v>8</v>
      </c>
      <c r="F24" s="30"/>
      <c r="G24" s="30"/>
      <c r="H24" s="32">
        <v>448.73</v>
      </c>
      <c r="I24" s="32">
        <v>93.75</v>
      </c>
      <c r="J24" s="24">
        <f t="shared" si="0"/>
        <v>542.48</v>
      </c>
      <c r="K24" s="33"/>
      <c r="L24" s="34">
        <v>44783</v>
      </c>
      <c r="M24" s="35" t="s">
        <v>55</v>
      </c>
      <c r="N24" s="35" t="s">
        <v>56</v>
      </c>
      <c r="O24" s="30">
        <v>53187016</v>
      </c>
      <c r="P24" s="20" t="s">
        <v>17</v>
      </c>
    </row>
    <row r="25" spans="1:16" s="4" customFormat="1" ht="30" customHeight="1" x14ac:dyDescent="0.25">
      <c r="A25" s="30">
        <v>15082022</v>
      </c>
      <c r="B25" s="30">
        <v>1</v>
      </c>
      <c r="C25" s="31" t="s">
        <v>82</v>
      </c>
      <c r="D25" s="30">
        <v>2</v>
      </c>
      <c r="E25" s="30">
        <v>1</v>
      </c>
      <c r="F25" s="30"/>
      <c r="G25" s="30"/>
      <c r="H25" s="32">
        <v>2751.6</v>
      </c>
      <c r="I25" s="32">
        <v>550.32000000000005</v>
      </c>
      <c r="J25" s="24">
        <v>3301.92</v>
      </c>
      <c r="K25" s="33"/>
      <c r="L25" s="34">
        <v>44788</v>
      </c>
      <c r="M25" s="35" t="s">
        <v>83</v>
      </c>
      <c r="N25" s="35" t="s">
        <v>84</v>
      </c>
      <c r="O25" s="30">
        <v>33505489</v>
      </c>
      <c r="P25" s="20" t="s">
        <v>17</v>
      </c>
    </row>
    <row r="26" spans="1:16" s="4" customFormat="1" ht="30" customHeight="1" x14ac:dyDescent="0.25">
      <c r="A26" s="30">
        <v>15082022</v>
      </c>
      <c r="B26" s="30">
        <v>2</v>
      </c>
      <c r="C26" s="31" t="s">
        <v>103</v>
      </c>
      <c r="D26" s="30">
        <v>7</v>
      </c>
      <c r="E26" s="30">
        <v>8</v>
      </c>
      <c r="F26" s="30"/>
      <c r="G26" s="30"/>
      <c r="H26" s="32">
        <v>9300</v>
      </c>
      <c r="I26" s="32">
        <v>1860</v>
      </c>
      <c r="J26" s="24">
        <v>11160</v>
      </c>
      <c r="K26" s="33"/>
      <c r="L26" s="34">
        <v>44788</v>
      </c>
      <c r="M26" s="35" t="s">
        <v>58</v>
      </c>
      <c r="N26" s="35" t="s">
        <v>59</v>
      </c>
      <c r="O26" s="30">
        <v>53705211</v>
      </c>
      <c r="P26" s="20" t="s">
        <v>17</v>
      </c>
    </row>
    <row r="27" spans="1:16" s="4" customFormat="1" ht="30" customHeight="1" x14ac:dyDescent="0.25">
      <c r="A27" s="30">
        <v>15082022</v>
      </c>
      <c r="B27" s="30">
        <v>3</v>
      </c>
      <c r="C27" s="31" t="s">
        <v>104</v>
      </c>
      <c r="D27" s="30">
        <v>7</v>
      </c>
      <c r="E27" s="30">
        <v>8</v>
      </c>
      <c r="F27" s="30"/>
      <c r="G27" s="30"/>
      <c r="H27" s="32">
        <v>26900</v>
      </c>
      <c r="I27" s="32">
        <v>5380</v>
      </c>
      <c r="J27" s="24">
        <v>32280</v>
      </c>
      <c r="K27" s="33"/>
      <c r="L27" s="34">
        <v>44788</v>
      </c>
      <c r="M27" s="35" t="s">
        <v>58</v>
      </c>
      <c r="N27" s="35" t="s">
        <v>59</v>
      </c>
      <c r="O27" s="30">
        <v>53705211</v>
      </c>
      <c r="P27" s="20" t="s">
        <v>17</v>
      </c>
    </row>
    <row r="28" spans="1:16" s="4" customFormat="1" ht="30" customHeight="1" x14ac:dyDescent="0.25">
      <c r="A28" s="30">
        <v>15082022</v>
      </c>
      <c r="B28" s="30">
        <v>4</v>
      </c>
      <c r="C28" s="31" t="s">
        <v>105</v>
      </c>
      <c r="D28" s="30">
        <v>7</v>
      </c>
      <c r="E28" s="30">
        <v>8</v>
      </c>
      <c r="F28" s="30"/>
      <c r="G28" s="30"/>
      <c r="H28" s="32">
        <v>4830</v>
      </c>
      <c r="I28" s="32">
        <v>966</v>
      </c>
      <c r="J28" s="24">
        <v>5796</v>
      </c>
      <c r="K28" s="33"/>
      <c r="L28" s="34">
        <v>44788</v>
      </c>
      <c r="M28" s="35" t="s">
        <v>58</v>
      </c>
      <c r="N28" s="35" t="s">
        <v>59</v>
      </c>
      <c r="O28" s="30">
        <v>53705211</v>
      </c>
      <c r="P28" s="20" t="s">
        <v>17</v>
      </c>
    </row>
    <row r="29" spans="1:16" s="4" customFormat="1" ht="30" customHeight="1" x14ac:dyDescent="0.25">
      <c r="A29" s="30">
        <v>15082022</v>
      </c>
      <c r="B29" s="30">
        <v>5</v>
      </c>
      <c r="C29" s="31" t="s">
        <v>114</v>
      </c>
      <c r="D29" s="30">
        <v>4</v>
      </c>
      <c r="E29" s="30">
        <v>3</v>
      </c>
      <c r="F29" s="30"/>
      <c r="G29" s="30"/>
      <c r="H29" s="32">
        <v>996</v>
      </c>
      <c r="I29" s="32">
        <v>0</v>
      </c>
      <c r="J29" s="24">
        <v>996</v>
      </c>
      <c r="K29" s="33"/>
      <c r="L29" s="34">
        <v>44788</v>
      </c>
      <c r="M29" s="35" t="s">
        <v>115</v>
      </c>
      <c r="N29" s="35" t="s">
        <v>116</v>
      </c>
      <c r="O29" s="30">
        <v>47912618</v>
      </c>
      <c r="P29" s="20" t="s">
        <v>17</v>
      </c>
    </row>
    <row r="30" spans="1:16" s="4" customFormat="1" ht="30.75" customHeight="1" x14ac:dyDescent="0.25">
      <c r="A30" s="30">
        <v>16082022</v>
      </c>
      <c r="B30" s="30">
        <v>1</v>
      </c>
      <c r="C30" s="31" t="s">
        <v>63</v>
      </c>
      <c r="D30" s="30">
        <v>7</v>
      </c>
      <c r="E30" s="30">
        <v>8</v>
      </c>
      <c r="F30" s="30"/>
      <c r="G30" s="30"/>
      <c r="H30" s="32">
        <v>132.05000000000001</v>
      </c>
      <c r="I30" s="32">
        <v>26.4</v>
      </c>
      <c r="J30" s="24">
        <v>158.44999999999999</v>
      </c>
      <c r="K30" s="33"/>
      <c r="L30" s="34">
        <v>44789</v>
      </c>
      <c r="M30" s="35" t="s">
        <v>64</v>
      </c>
      <c r="N30" s="35" t="s">
        <v>65</v>
      </c>
      <c r="O30" s="30">
        <v>36769304</v>
      </c>
      <c r="P30" s="20" t="s">
        <v>17</v>
      </c>
    </row>
    <row r="31" spans="1:16" s="4" customFormat="1" ht="30.75" customHeight="1" x14ac:dyDescent="0.25">
      <c r="A31" s="30">
        <v>16082022</v>
      </c>
      <c r="B31" s="30">
        <v>2</v>
      </c>
      <c r="C31" s="31" t="s">
        <v>133</v>
      </c>
      <c r="D31" s="30">
        <v>7</v>
      </c>
      <c r="E31" s="30">
        <v>8</v>
      </c>
      <c r="F31" s="30"/>
      <c r="G31" s="30"/>
      <c r="H31" s="42">
        <v>1000</v>
      </c>
      <c r="I31" s="32" t="s">
        <v>134</v>
      </c>
      <c r="J31" s="43">
        <v>1000</v>
      </c>
      <c r="K31" s="33"/>
      <c r="L31" s="34">
        <v>44789</v>
      </c>
      <c r="M31" s="35" t="s">
        <v>135</v>
      </c>
      <c r="N31" s="35" t="s">
        <v>136</v>
      </c>
      <c r="O31" s="30">
        <v>52145620</v>
      </c>
      <c r="P31" s="20" t="s">
        <v>17</v>
      </c>
    </row>
    <row r="32" spans="1:16" ht="30" x14ac:dyDescent="0.25">
      <c r="A32" s="2">
        <v>17082022</v>
      </c>
      <c r="B32" s="2">
        <v>1</v>
      </c>
      <c r="C32" s="27" t="s">
        <v>60</v>
      </c>
      <c r="D32" s="2">
        <v>5</v>
      </c>
      <c r="E32" s="2">
        <v>7</v>
      </c>
      <c r="F32" s="2"/>
      <c r="G32" s="2"/>
      <c r="H32" s="24">
        <v>833.33</v>
      </c>
      <c r="I32" s="24">
        <v>166.67</v>
      </c>
      <c r="J32" s="24">
        <f t="shared" si="0"/>
        <v>1000</v>
      </c>
      <c r="K32" s="21"/>
      <c r="L32" s="1">
        <v>44790</v>
      </c>
      <c r="M32" s="19" t="s">
        <v>61</v>
      </c>
      <c r="N32" s="19" t="s">
        <v>62</v>
      </c>
      <c r="O32" s="2">
        <v>45958602</v>
      </c>
      <c r="P32" s="20" t="s">
        <v>17</v>
      </c>
    </row>
    <row r="33" spans="1:16" ht="30" x14ac:dyDescent="0.25">
      <c r="A33" s="2">
        <v>17082022</v>
      </c>
      <c r="B33" s="2">
        <v>2</v>
      </c>
      <c r="C33" s="27" t="s">
        <v>66</v>
      </c>
      <c r="D33" s="2">
        <v>5</v>
      </c>
      <c r="E33" s="2">
        <v>7</v>
      </c>
      <c r="F33" s="2"/>
      <c r="G33" s="2"/>
      <c r="H33" s="24">
        <v>4244.5</v>
      </c>
      <c r="I33" s="24">
        <v>0</v>
      </c>
      <c r="J33" s="24">
        <f t="shared" si="0"/>
        <v>4244.5</v>
      </c>
      <c r="K33" s="21"/>
      <c r="L33" s="1">
        <v>44790</v>
      </c>
      <c r="M33" s="19" t="s">
        <v>68</v>
      </c>
      <c r="N33" s="19" t="s">
        <v>69</v>
      </c>
      <c r="O33" s="2">
        <v>39789508</v>
      </c>
      <c r="P33" s="20" t="s">
        <v>17</v>
      </c>
    </row>
    <row r="34" spans="1:16" ht="30" x14ac:dyDescent="0.25">
      <c r="A34" s="2">
        <v>17082022</v>
      </c>
      <c r="B34" s="2">
        <v>3</v>
      </c>
      <c r="C34" s="27" t="s">
        <v>67</v>
      </c>
      <c r="D34" s="2">
        <v>5</v>
      </c>
      <c r="E34" s="2">
        <v>7</v>
      </c>
      <c r="F34" s="2"/>
      <c r="G34" s="2"/>
      <c r="H34" s="24">
        <v>6565.2</v>
      </c>
      <c r="I34" s="24">
        <v>0</v>
      </c>
      <c r="J34" s="24">
        <f t="shared" si="0"/>
        <v>6565.2</v>
      </c>
      <c r="K34" s="21"/>
      <c r="L34" s="1">
        <v>44790</v>
      </c>
      <c r="M34" s="19" t="s">
        <v>68</v>
      </c>
      <c r="N34" s="19" t="s">
        <v>69</v>
      </c>
      <c r="O34" s="2">
        <v>39789508</v>
      </c>
      <c r="P34" s="20" t="s">
        <v>17</v>
      </c>
    </row>
    <row r="35" spans="1:16" ht="32.25" customHeight="1" x14ac:dyDescent="0.25">
      <c r="A35" s="2">
        <v>18082022</v>
      </c>
      <c r="B35" s="2">
        <v>1</v>
      </c>
      <c r="C35" s="27" t="s">
        <v>70</v>
      </c>
      <c r="D35" s="2">
        <v>5</v>
      </c>
      <c r="E35" s="2">
        <v>7</v>
      </c>
      <c r="F35" s="2"/>
      <c r="G35" s="2"/>
      <c r="H35" s="24">
        <v>360</v>
      </c>
      <c r="I35" s="24">
        <v>0</v>
      </c>
      <c r="J35" s="24">
        <f t="shared" si="0"/>
        <v>360</v>
      </c>
      <c r="K35" s="21"/>
      <c r="L35" s="1">
        <v>44791</v>
      </c>
      <c r="M35" s="19" t="s">
        <v>71</v>
      </c>
      <c r="N35" s="19" t="s">
        <v>72</v>
      </c>
      <c r="O35" s="2">
        <v>52439534</v>
      </c>
      <c r="P35" s="20" t="s">
        <v>17</v>
      </c>
    </row>
    <row r="36" spans="1:16" ht="30" x14ac:dyDescent="0.25">
      <c r="A36" s="2">
        <v>18082022</v>
      </c>
      <c r="B36" s="2">
        <v>2</v>
      </c>
      <c r="C36" s="27" t="s">
        <v>73</v>
      </c>
      <c r="D36" s="2">
        <v>7</v>
      </c>
      <c r="E36" s="2">
        <v>8</v>
      </c>
      <c r="F36" s="2"/>
      <c r="G36" s="2"/>
      <c r="H36" s="24">
        <v>89</v>
      </c>
      <c r="I36" s="24">
        <v>17.8</v>
      </c>
      <c r="J36" s="24">
        <f t="shared" si="0"/>
        <v>106.8</v>
      </c>
      <c r="K36" s="21"/>
      <c r="L36" s="1">
        <v>44791</v>
      </c>
      <c r="M36" s="19" t="s">
        <v>77</v>
      </c>
      <c r="N36" s="19" t="s">
        <v>78</v>
      </c>
      <c r="O36" s="2">
        <v>35800861</v>
      </c>
      <c r="P36" s="20" t="s">
        <v>17</v>
      </c>
    </row>
    <row r="37" spans="1:16" s="4" customFormat="1" ht="30" x14ac:dyDescent="0.25">
      <c r="A37" s="30">
        <v>19082022</v>
      </c>
      <c r="B37" s="30">
        <v>1</v>
      </c>
      <c r="C37" s="31" t="s">
        <v>74</v>
      </c>
      <c r="D37" s="30">
        <v>7</v>
      </c>
      <c r="E37" s="30">
        <v>8</v>
      </c>
      <c r="F37" s="30"/>
      <c r="G37" s="30"/>
      <c r="H37" s="32">
        <v>200</v>
      </c>
      <c r="I37" s="32">
        <v>40</v>
      </c>
      <c r="J37" s="24">
        <f t="shared" si="0"/>
        <v>240</v>
      </c>
      <c r="K37" s="33"/>
      <c r="L37" s="34">
        <v>44792</v>
      </c>
      <c r="M37" s="35" t="s">
        <v>75</v>
      </c>
      <c r="N37" s="35" t="s">
        <v>76</v>
      </c>
      <c r="O37" s="30">
        <v>36392405</v>
      </c>
      <c r="P37" s="20" t="s">
        <v>17</v>
      </c>
    </row>
    <row r="38" spans="1:16" s="4" customFormat="1" ht="30.75" customHeight="1" x14ac:dyDescent="0.25">
      <c r="A38" s="30">
        <v>19082022</v>
      </c>
      <c r="B38" s="30">
        <v>3</v>
      </c>
      <c r="C38" s="31" t="s">
        <v>117</v>
      </c>
      <c r="D38" s="30">
        <v>2</v>
      </c>
      <c r="E38" s="30">
        <v>1</v>
      </c>
      <c r="F38" s="30"/>
      <c r="G38" s="30"/>
      <c r="H38" s="32">
        <v>2151.48</v>
      </c>
      <c r="I38" s="32">
        <v>0</v>
      </c>
      <c r="J38" s="24">
        <v>2151.48</v>
      </c>
      <c r="K38" s="33"/>
      <c r="L38" s="34">
        <v>44792</v>
      </c>
      <c r="M38" s="35" t="s">
        <v>118</v>
      </c>
      <c r="N38" s="35" t="s">
        <v>119</v>
      </c>
      <c r="O38" s="30">
        <v>42152160</v>
      </c>
      <c r="P38" s="20" t="s">
        <v>17</v>
      </c>
    </row>
    <row r="39" spans="1:16" s="4" customFormat="1" ht="30" x14ac:dyDescent="0.25">
      <c r="A39" s="30">
        <v>19082022</v>
      </c>
      <c r="B39" s="30">
        <v>2</v>
      </c>
      <c r="C39" s="31" t="s">
        <v>81</v>
      </c>
      <c r="D39" s="30">
        <v>11</v>
      </c>
      <c r="E39" s="30"/>
      <c r="F39" s="30"/>
      <c r="G39" s="30"/>
      <c r="H39" s="32">
        <v>2500</v>
      </c>
      <c r="I39" s="32">
        <v>500</v>
      </c>
      <c r="J39" s="24">
        <f t="shared" si="0"/>
        <v>3000</v>
      </c>
      <c r="K39" s="33"/>
      <c r="L39" s="34">
        <v>44792</v>
      </c>
      <c r="M39" s="35" t="s">
        <v>79</v>
      </c>
      <c r="N39" s="35" t="s">
        <v>80</v>
      </c>
      <c r="O39" s="30">
        <v>35862289</v>
      </c>
      <c r="P39" s="20" t="s">
        <v>17</v>
      </c>
    </row>
    <row r="40" spans="1:16" s="4" customFormat="1" ht="30" x14ac:dyDescent="0.25">
      <c r="A40" s="30">
        <v>23082022</v>
      </c>
      <c r="B40" s="30">
        <v>1</v>
      </c>
      <c r="C40" s="31" t="s">
        <v>85</v>
      </c>
      <c r="D40" s="30">
        <v>7</v>
      </c>
      <c r="E40" s="30">
        <v>8</v>
      </c>
      <c r="F40" s="30"/>
      <c r="G40" s="30"/>
      <c r="H40" s="32">
        <v>952</v>
      </c>
      <c r="I40" s="32">
        <v>190.4</v>
      </c>
      <c r="J40" s="24">
        <f t="shared" si="0"/>
        <v>1142.4000000000001</v>
      </c>
      <c r="K40" s="33"/>
      <c r="L40" s="34">
        <v>44796</v>
      </c>
      <c r="M40" s="35" t="s">
        <v>55</v>
      </c>
      <c r="N40" s="35" t="s">
        <v>56</v>
      </c>
      <c r="O40" s="30">
        <v>53187016</v>
      </c>
      <c r="P40" s="20" t="s">
        <v>92</v>
      </c>
    </row>
    <row r="41" spans="1:16" s="4" customFormat="1" ht="30" x14ac:dyDescent="0.25">
      <c r="A41" s="30">
        <v>23082022</v>
      </c>
      <c r="B41" s="30">
        <v>2</v>
      </c>
      <c r="C41" s="31" t="s">
        <v>86</v>
      </c>
      <c r="D41" s="30">
        <v>7</v>
      </c>
      <c r="E41" s="30">
        <v>8</v>
      </c>
      <c r="F41" s="30"/>
      <c r="G41" s="30"/>
      <c r="H41" s="32">
        <v>7480</v>
      </c>
      <c r="I41" s="32">
        <v>1496</v>
      </c>
      <c r="J41" s="24">
        <f t="shared" si="0"/>
        <v>8976</v>
      </c>
      <c r="K41" s="33"/>
      <c r="L41" s="34">
        <v>44796</v>
      </c>
      <c r="M41" s="35" t="s">
        <v>87</v>
      </c>
      <c r="N41" s="35" t="s">
        <v>88</v>
      </c>
      <c r="O41" s="30">
        <v>48341177</v>
      </c>
      <c r="P41" s="20" t="s">
        <v>92</v>
      </c>
    </row>
    <row r="42" spans="1:16" s="4" customFormat="1" ht="30" x14ac:dyDescent="0.25">
      <c r="A42" s="30">
        <v>23082022</v>
      </c>
      <c r="B42" s="30">
        <v>3</v>
      </c>
      <c r="C42" s="31" t="s">
        <v>90</v>
      </c>
      <c r="D42" s="30">
        <v>7</v>
      </c>
      <c r="E42" s="30">
        <v>8</v>
      </c>
      <c r="F42" s="30"/>
      <c r="G42" s="30"/>
      <c r="H42" s="32">
        <v>350</v>
      </c>
      <c r="I42" s="32">
        <v>70</v>
      </c>
      <c r="J42" s="24">
        <f t="shared" si="0"/>
        <v>420</v>
      </c>
      <c r="K42" s="33"/>
      <c r="L42" s="34">
        <v>44796</v>
      </c>
      <c r="M42" s="35" t="s">
        <v>33</v>
      </c>
      <c r="N42" s="35" t="s">
        <v>89</v>
      </c>
      <c r="O42" s="30">
        <v>31560636</v>
      </c>
      <c r="P42" s="20" t="s">
        <v>92</v>
      </c>
    </row>
    <row r="43" spans="1:16" s="4" customFormat="1" ht="36.75" customHeight="1" x14ac:dyDescent="0.25">
      <c r="A43" s="30">
        <v>23082022</v>
      </c>
      <c r="B43" s="30">
        <v>4</v>
      </c>
      <c r="C43" s="31" t="s">
        <v>93</v>
      </c>
      <c r="D43" s="30">
        <v>7</v>
      </c>
      <c r="E43" s="30">
        <v>8</v>
      </c>
      <c r="F43" s="30"/>
      <c r="G43" s="30"/>
      <c r="H43" s="32">
        <v>170</v>
      </c>
      <c r="I43" s="32">
        <v>34</v>
      </c>
      <c r="J43" s="24">
        <f t="shared" si="0"/>
        <v>204</v>
      </c>
      <c r="K43" s="33"/>
      <c r="L43" s="34">
        <v>44796</v>
      </c>
      <c r="M43" s="35" t="s">
        <v>94</v>
      </c>
      <c r="N43" s="35" t="s">
        <v>95</v>
      </c>
      <c r="O43" s="30">
        <v>31592503</v>
      </c>
      <c r="P43" s="20" t="s">
        <v>96</v>
      </c>
    </row>
    <row r="44" spans="1:16" ht="30" customHeight="1" x14ac:dyDescent="0.25">
      <c r="A44" s="30">
        <v>23082022</v>
      </c>
      <c r="B44" s="2">
        <v>5</v>
      </c>
      <c r="C44" s="27" t="s">
        <v>101</v>
      </c>
      <c r="D44" s="2">
        <v>4</v>
      </c>
      <c r="E44" s="2">
        <v>3</v>
      </c>
      <c r="F44" s="2"/>
      <c r="G44" s="2"/>
      <c r="H44" s="24">
        <v>415</v>
      </c>
      <c r="I44" s="24">
        <v>0</v>
      </c>
      <c r="J44" s="24">
        <f t="shared" si="0"/>
        <v>415</v>
      </c>
      <c r="K44" s="21"/>
      <c r="L44" s="1">
        <v>44796</v>
      </c>
      <c r="M44" s="19" t="s">
        <v>97</v>
      </c>
      <c r="N44" s="19" t="s">
        <v>98</v>
      </c>
      <c r="O44" s="2">
        <v>60465271</v>
      </c>
      <c r="P44" s="20" t="s">
        <v>96</v>
      </c>
    </row>
    <row r="45" spans="1:16" ht="32.25" customHeight="1" x14ac:dyDescent="0.25">
      <c r="A45" s="30">
        <v>23082022</v>
      </c>
      <c r="B45" s="2">
        <v>6</v>
      </c>
      <c r="C45" s="27" t="s">
        <v>102</v>
      </c>
      <c r="D45" s="2">
        <v>4</v>
      </c>
      <c r="E45" s="2">
        <v>3</v>
      </c>
      <c r="F45" s="2"/>
      <c r="G45" s="2"/>
      <c r="H45" s="24">
        <v>250</v>
      </c>
      <c r="I45" s="24">
        <v>50</v>
      </c>
      <c r="J45" s="24">
        <f t="shared" si="0"/>
        <v>300</v>
      </c>
      <c r="K45" s="21"/>
      <c r="L45" s="1">
        <v>44796</v>
      </c>
      <c r="M45" s="19" t="s">
        <v>99</v>
      </c>
      <c r="N45" s="19" t="s">
        <v>100</v>
      </c>
      <c r="O45" s="2">
        <v>51439018</v>
      </c>
      <c r="P45" s="20" t="s">
        <v>96</v>
      </c>
    </row>
    <row r="46" spans="1:16" ht="30" x14ac:dyDescent="0.25">
      <c r="A46" s="2">
        <v>23082022</v>
      </c>
      <c r="B46" s="2">
        <v>7</v>
      </c>
      <c r="C46" s="27" t="s">
        <v>120</v>
      </c>
      <c r="D46" s="2">
        <v>2</v>
      </c>
      <c r="E46" s="2">
        <v>1</v>
      </c>
      <c r="F46" s="2"/>
      <c r="G46" s="2"/>
      <c r="H46" s="24">
        <v>654.54999999999995</v>
      </c>
      <c r="I46" s="24">
        <v>65.45</v>
      </c>
      <c r="J46" s="24">
        <f t="shared" si="0"/>
        <v>720</v>
      </c>
      <c r="K46" s="21"/>
      <c r="L46" s="1">
        <v>44796</v>
      </c>
      <c r="M46" s="19" t="s">
        <v>121</v>
      </c>
      <c r="N46" s="19" t="s">
        <v>122</v>
      </c>
      <c r="O46" s="2">
        <v>36055824</v>
      </c>
      <c r="P46" s="20" t="s">
        <v>17</v>
      </c>
    </row>
    <row r="47" spans="1:16" ht="29.25" customHeight="1" x14ac:dyDescent="0.25">
      <c r="A47" s="2">
        <v>30082022</v>
      </c>
      <c r="B47" s="2">
        <v>1</v>
      </c>
      <c r="C47" s="27" t="s">
        <v>141</v>
      </c>
      <c r="D47" s="2">
        <v>2</v>
      </c>
      <c r="E47" s="2">
        <v>1</v>
      </c>
      <c r="F47" s="2"/>
      <c r="G47" s="2"/>
      <c r="H47" s="24">
        <v>1800</v>
      </c>
      <c r="I47" s="24">
        <v>0</v>
      </c>
      <c r="J47" s="24">
        <f t="shared" si="0"/>
        <v>1800</v>
      </c>
      <c r="K47" s="21"/>
      <c r="L47" s="1">
        <v>44803</v>
      </c>
      <c r="M47" s="19" t="s">
        <v>139</v>
      </c>
      <c r="N47" s="19" t="s">
        <v>140</v>
      </c>
      <c r="O47" s="2">
        <v>37927281</v>
      </c>
      <c r="P47" s="20" t="s">
        <v>17</v>
      </c>
    </row>
    <row r="48" spans="1:16" x14ac:dyDescent="0.25">
      <c r="A48" s="2"/>
      <c r="B48" s="2"/>
      <c r="C48" s="27"/>
      <c r="D48" s="2"/>
      <c r="E48" s="2"/>
      <c r="F48" s="2"/>
      <c r="G48" s="2"/>
      <c r="H48" s="24"/>
      <c r="I48" s="24"/>
      <c r="J48" s="24"/>
      <c r="K48" s="21"/>
      <c r="L48" s="1"/>
      <c r="M48" s="19"/>
      <c r="N48" s="19"/>
      <c r="O48" s="2"/>
      <c r="P48" s="20"/>
    </row>
    <row r="49" spans="1:16" x14ac:dyDescent="0.25">
      <c r="A49" s="2"/>
      <c r="B49" s="2"/>
      <c r="C49" s="27"/>
      <c r="D49" s="2"/>
      <c r="E49" s="2"/>
      <c r="F49" s="2"/>
      <c r="G49" s="2"/>
      <c r="H49" s="24"/>
      <c r="I49" s="24"/>
      <c r="J49" s="24"/>
      <c r="K49" s="21"/>
      <c r="L49" s="1"/>
      <c r="M49" s="19"/>
      <c r="N49" s="19"/>
      <c r="O49" s="2"/>
      <c r="P49" s="20"/>
    </row>
    <row r="50" spans="1:16" x14ac:dyDescent="0.25">
      <c r="A50" s="2"/>
      <c r="B50" s="2"/>
      <c r="C50" s="27"/>
      <c r="D50" s="2"/>
      <c r="E50" s="2"/>
      <c r="F50" s="2"/>
      <c r="G50" s="2"/>
      <c r="H50" s="24"/>
      <c r="I50" s="24"/>
      <c r="J50" s="24"/>
      <c r="K50" s="21"/>
      <c r="L50" s="1"/>
      <c r="M50" s="19"/>
      <c r="N50" s="19"/>
      <c r="O50" s="2"/>
      <c r="P50" s="20"/>
    </row>
    <row r="51" spans="1:16" x14ac:dyDescent="0.25">
      <c r="A51" s="2"/>
      <c r="B51" s="2"/>
      <c r="C51" s="27"/>
      <c r="D51" s="2"/>
      <c r="E51" s="2"/>
      <c r="F51" s="2"/>
      <c r="G51" s="2"/>
      <c r="H51" s="24"/>
      <c r="I51" s="24"/>
      <c r="J51" s="24"/>
      <c r="K51" s="21"/>
      <c r="L51" s="1"/>
      <c r="M51" s="19"/>
      <c r="N51" s="19"/>
      <c r="O51" s="2"/>
      <c r="P51" s="20"/>
    </row>
    <row r="52" spans="1:16" x14ac:dyDescent="0.25">
      <c r="A52" s="2"/>
      <c r="B52" s="2"/>
      <c r="C52" s="27"/>
      <c r="D52" s="2"/>
      <c r="E52" s="2"/>
      <c r="F52" s="2"/>
      <c r="G52" s="2"/>
      <c r="H52" s="24"/>
      <c r="I52" s="24"/>
      <c r="J52" s="24"/>
      <c r="K52" s="21"/>
      <c r="L52" s="1"/>
      <c r="M52" s="19"/>
      <c r="N52" s="19"/>
      <c r="O52" s="2"/>
      <c r="P52" s="20"/>
    </row>
    <row r="53" spans="1:16" x14ac:dyDescent="0.25">
      <c r="A53" s="2"/>
      <c r="B53" s="2"/>
      <c r="C53" s="27"/>
      <c r="D53" s="2"/>
      <c r="E53" s="2"/>
      <c r="F53" s="2"/>
      <c r="G53" s="2"/>
      <c r="H53" s="24"/>
      <c r="I53" s="24"/>
      <c r="J53" s="24"/>
      <c r="K53" s="21"/>
      <c r="L53" s="1"/>
      <c r="M53" s="19"/>
      <c r="N53" s="19"/>
      <c r="O53" s="2"/>
      <c r="P53" s="20"/>
    </row>
    <row r="54" spans="1:16" x14ac:dyDescent="0.25">
      <c r="A54" s="2"/>
      <c r="B54" s="2"/>
      <c r="C54" s="27"/>
      <c r="D54" s="2"/>
      <c r="E54" s="2"/>
      <c r="F54" s="2"/>
      <c r="G54" s="2"/>
      <c r="H54" s="24"/>
      <c r="I54" s="24"/>
      <c r="J54" s="24"/>
      <c r="K54" s="21"/>
      <c r="L54" s="1"/>
      <c r="M54" s="19"/>
      <c r="N54" s="19"/>
      <c r="O54" s="2"/>
      <c r="P54" s="20"/>
    </row>
    <row r="55" spans="1:16" x14ac:dyDescent="0.25">
      <c r="A55" s="2"/>
      <c r="B55" s="2"/>
      <c r="C55" s="27"/>
      <c r="D55" s="2"/>
      <c r="E55" s="2"/>
      <c r="F55" s="2"/>
      <c r="G55" s="2"/>
      <c r="H55" s="24"/>
      <c r="I55" s="24"/>
      <c r="J55" s="24"/>
      <c r="K55" s="21"/>
      <c r="L55" s="1"/>
      <c r="M55" s="19"/>
      <c r="N55" s="19"/>
      <c r="O55" s="2"/>
      <c r="P55" s="20"/>
    </row>
    <row r="56" spans="1:16" ht="32.25" customHeight="1" x14ac:dyDescent="0.25">
      <c r="A56" s="2"/>
      <c r="B56" s="2"/>
      <c r="C56" s="27"/>
      <c r="D56" s="2"/>
      <c r="E56" s="2"/>
      <c r="F56" s="2"/>
      <c r="G56" s="2"/>
      <c r="H56" s="24"/>
      <c r="I56" s="24"/>
      <c r="J56" s="24"/>
      <c r="K56" s="21"/>
      <c r="L56" s="1"/>
      <c r="M56" s="19"/>
      <c r="N56" s="19"/>
      <c r="O56" s="2"/>
      <c r="P56" s="20"/>
    </row>
    <row r="57" spans="1:16" x14ac:dyDescent="0.25">
      <c r="A57" s="2"/>
      <c r="B57" s="2"/>
      <c r="C57" s="27"/>
      <c r="D57" s="2"/>
      <c r="E57" s="2"/>
      <c r="F57" s="2"/>
      <c r="G57" s="2"/>
      <c r="H57" s="24"/>
      <c r="I57" s="24"/>
      <c r="J57" s="24"/>
      <c r="K57" s="21"/>
      <c r="L57" s="1"/>
      <c r="M57" s="19"/>
      <c r="N57" s="19"/>
      <c r="O57" s="2"/>
      <c r="P57" s="20"/>
    </row>
    <row r="58" spans="1:16" x14ac:dyDescent="0.25">
      <c r="A58" s="2"/>
      <c r="B58" s="2"/>
      <c r="C58" s="27"/>
      <c r="D58" s="2"/>
      <c r="E58" s="2"/>
      <c r="F58" s="2"/>
      <c r="G58" s="2"/>
      <c r="H58" s="24"/>
      <c r="I58" s="24"/>
      <c r="J58" s="24"/>
      <c r="K58" s="21"/>
      <c r="L58" s="1"/>
      <c r="M58" s="19"/>
      <c r="N58" s="19"/>
      <c r="O58" s="2"/>
      <c r="P58" s="20"/>
    </row>
    <row r="59" spans="1:16" x14ac:dyDescent="0.25">
      <c r="A59" s="2"/>
      <c r="B59" s="2"/>
      <c r="C59" s="27"/>
      <c r="D59" s="2"/>
      <c r="E59" s="2"/>
      <c r="F59" s="2"/>
      <c r="G59" s="2"/>
      <c r="H59" s="24"/>
      <c r="I59" s="24"/>
      <c r="J59" s="24"/>
      <c r="K59" s="21"/>
      <c r="L59" s="1"/>
      <c r="M59" s="19"/>
      <c r="N59" s="19"/>
      <c r="O59" s="2"/>
      <c r="P59" s="20"/>
    </row>
    <row r="60" spans="1:16" x14ac:dyDescent="0.25">
      <c r="A60" s="2"/>
      <c r="B60" s="2"/>
      <c r="C60" s="27"/>
      <c r="D60" s="2"/>
      <c r="E60" s="2"/>
      <c r="F60" s="2"/>
      <c r="G60" s="2"/>
      <c r="H60" s="24"/>
      <c r="I60" s="24"/>
      <c r="J60" s="24"/>
      <c r="K60" s="21"/>
      <c r="L60" s="1"/>
      <c r="M60" s="19"/>
      <c r="N60" s="19"/>
      <c r="O60" s="2"/>
      <c r="P60" s="20"/>
    </row>
    <row r="61" spans="1:16" x14ac:dyDescent="0.25">
      <c r="A61" s="2"/>
      <c r="B61" s="2"/>
      <c r="C61" s="27"/>
      <c r="D61" s="2"/>
      <c r="E61" s="2"/>
      <c r="F61" s="2"/>
      <c r="G61" s="2"/>
      <c r="H61" s="24"/>
      <c r="I61" s="24"/>
      <c r="J61" s="24"/>
      <c r="K61" s="21"/>
      <c r="L61" s="1"/>
      <c r="M61" s="19"/>
      <c r="N61" s="19"/>
      <c r="O61" s="2"/>
      <c r="P61" s="20"/>
    </row>
    <row r="62" spans="1:16" x14ac:dyDescent="0.25">
      <c r="A62" s="2"/>
      <c r="B62" s="2"/>
      <c r="C62" s="27"/>
      <c r="D62" s="2"/>
      <c r="E62" s="2"/>
      <c r="F62" s="2"/>
      <c r="G62" s="2"/>
      <c r="H62" s="24"/>
      <c r="I62" s="24"/>
      <c r="J62" s="24"/>
      <c r="K62" s="21"/>
      <c r="L62" s="1"/>
      <c r="M62" s="19"/>
      <c r="N62" s="19"/>
      <c r="O62" s="2"/>
      <c r="P62" s="20"/>
    </row>
    <row r="63" spans="1:16" x14ac:dyDescent="0.25">
      <c r="A63" s="2"/>
      <c r="B63" s="2"/>
      <c r="C63" s="27"/>
      <c r="D63" s="2"/>
      <c r="E63" s="2"/>
      <c r="F63" s="2"/>
      <c r="G63" s="2"/>
      <c r="H63" s="24"/>
      <c r="I63" s="24"/>
      <c r="J63" s="24"/>
      <c r="K63" s="21"/>
      <c r="L63" s="1"/>
      <c r="M63" s="19"/>
      <c r="N63" s="19"/>
      <c r="O63" s="2"/>
      <c r="P63" s="20"/>
    </row>
    <row r="64" spans="1:16" x14ac:dyDescent="0.25">
      <c r="A64" s="2"/>
      <c r="B64" s="2"/>
      <c r="C64" s="27"/>
      <c r="D64" s="2"/>
      <c r="E64" s="2"/>
      <c r="F64" s="2"/>
      <c r="G64" s="2"/>
      <c r="H64" s="24"/>
      <c r="I64" s="24"/>
      <c r="J64" s="24"/>
      <c r="K64" s="21"/>
      <c r="L64" s="1"/>
      <c r="M64" s="19"/>
      <c r="N64" s="19"/>
      <c r="O64" s="2"/>
      <c r="P64" s="20"/>
    </row>
    <row r="65" spans="1:16" x14ac:dyDescent="0.25">
      <c r="A65" s="2"/>
      <c r="B65" s="2"/>
      <c r="C65" s="27"/>
      <c r="D65" s="2"/>
      <c r="E65" s="2"/>
      <c r="F65" s="2"/>
      <c r="G65" s="2"/>
      <c r="H65" s="24"/>
      <c r="I65" s="24"/>
      <c r="J65" s="24"/>
      <c r="K65" s="21"/>
      <c r="L65" s="1"/>
      <c r="M65" s="19"/>
      <c r="N65" s="19"/>
      <c r="O65" s="2"/>
      <c r="P65" s="20"/>
    </row>
    <row r="66" spans="1:16" x14ac:dyDescent="0.25">
      <c r="A66" s="2"/>
      <c r="B66" s="2"/>
      <c r="C66" s="27"/>
      <c r="D66" s="2"/>
      <c r="E66" s="2"/>
      <c r="F66" s="2"/>
      <c r="G66" s="2"/>
      <c r="H66" s="24"/>
      <c r="I66" s="24"/>
      <c r="J66" s="24"/>
      <c r="K66" s="21"/>
      <c r="L66" s="1"/>
      <c r="M66" s="19"/>
      <c r="N66" s="19"/>
      <c r="O66" s="2"/>
      <c r="P66" s="20"/>
    </row>
  </sheetData>
  <mergeCells count="5">
    <mergeCell ref="A1:P1"/>
    <mergeCell ref="A3:B3"/>
    <mergeCell ref="D3:G3"/>
    <mergeCell ref="A4:B4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august22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Nada Kratochvilova</cp:lastModifiedBy>
  <dcterms:created xsi:type="dcterms:W3CDTF">2022-05-27T11:53:48Z</dcterms:created>
  <dcterms:modified xsi:type="dcterms:W3CDTF">2022-10-17T11:32:51Z</dcterms:modified>
</cp:coreProperties>
</file>